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krisza\cikkek\TITAN_C_to_Java\"/>
    </mc:Choice>
  </mc:AlternateContent>
  <xr:revisionPtr revIDLastSave="0" documentId="13_ncr:1_{8DF04ED6-3DA0-47EA-B03B-9F397F6AC83D}" xr6:coauthVersionLast="41" xr6:coauthVersionMax="41" xr10:uidLastSave="{00000000-0000-0000-0000-000000000000}"/>
  <bookViews>
    <workbookView xWindow="28680" yWindow="-120" windowWidth="25440" windowHeight="15390" firstSheet="1" activeTab="1" xr2:uid="{A646676C-9008-4D12-85DF-B3D9089313EA}"/>
  </bookViews>
  <sheets>
    <sheet name="Build time" sheetId="1" r:id="rId1"/>
    <sheet name="reg.teszt_futasi idok with time" sheetId="2" r:id="rId2"/>
    <sheet name="reg.teszt_futasi idok no timers" sheetId="4" r:id="rId3"/>
    <sheet name="whisker_timer" sheetId="3" r:id="rId4"/>
    <sheet name="whisker_notimer" sheetId="5" r:id="rId5"/>
  </sheets>
  <definedNames>
    <definedName name="_xlchart.v1.0" hidden="1">whisker_timer!$A$2:$A$601</definedName>
    <definedName name="_xlchart.v1.1" hidden="1">whisker_timer!$C$1</definedName>
    <definedName name="_xlchart.v1.2" hidden="1">whisker_timer!$C$2:$C$601</definedName>
    <definedName name="_xlchart.v1.3" hidden="1">whisker_timer!$F$1</definedName>
    <definedName name="_xlchart.v1.4" hidden="1">whisker_timer!$F$2:$F$601</definedName>
    <definedName name="_xlchart.v1.5" hidden="1">whisker_notimer!$A$2:$A$601</definedName>
    <definedName name="_xlchart.v1.6" hidden="1">whisker_notimer!$C$1</definedName>
    <definedName name="_xlchart.v1.7" hidden="1">whisker_notimer!$C$2:$C$601</definedName>
    <definedName name="_xlchart.v1.8" hidden="1">whisker_notimer!$F$1</definedName>
    <definedName name="_xlchart.v1.9" hidden="1">whisker_notimer!$F$2:$F$601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19" i="2" l="1"/>
  <c r="BK20" i="2"/>
  <c r="BK21" i="2"/>
  <c r="BK22" i="2"/>
  <c r="BK23" i="2"/>
  <c r="BK24" i="2"/>
  <c r="BK25" i="2"/>
  <c r="BK26" i="2"/>
  <c r="BK27" i="2"/>
  <c r="BK28" i="2"/>
  <c r="BK29" i="2"/>
  <c r="BK18" i="2"/>
  <c r="BK5" i="2"/>
  <c r="BK6" i="2"/>
  <c r="BK7" i="2"/>
  <c r="BK8" i="2"/>
  <c r="BK9" i="2"/>
  <c r="BK10" i="2"/>
  <c r="BK11" i="2"/>
  <c r="BK12" i="2"/>
  <c r="BK13" i="2"/>
  <c r="BK14" i="2"/>
  <c r="BK15" i="2"/>
  <c r="BK4" i="2"/>
  <c r="BI5" i="2" l="1"/>
  <c r="BI6" i="2"/>
  <c r="BI7" i="2"/>
  <c r="BI8" i="2"/>
  <c r="BI9" i="2"/>
  <c r="BI10" i="2"/>
  <c r="BI11" i="2"/>
  <c r="BI12" i="2"/>
  <c r="BI13" i="2"/>
  <c r="BI14" i="2"/>
  <c r="BI15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4" i="2"/>
  <c r="BI18" i="4"/>
  <c r="BI19" i="4"/>
  <c r="BI20" i="4"/>
  <c r="BI21" i="4"/>
  <c r="BI22" i="4"/>
  <c r="BI23" i="4"/>
  <c r="BI24" i="4"/>
  <c r="BI25" i="4"/>
  <c r="BI26" i="4"/>
  <c r="BI27" i="4"/>
  <c r="BI28" i="4"/>
  <c r="BI29" i="4"/>
  <c r="BI5" i="4"/>
  <c r="BI6" i="4"/>
  <c r="BI7" i="4"/>
  <c r="BI8" i="4"/>
  <c r="BI9" i="4"/>
  <c r="BI10" i="4"/>
  <c r="BI11" i="4"/>
  <c r="BI12" i="4"/>
  <c r="BI13" i="4"/>
  <c r="BI14" i="4"/>
  <c r="BI15" i="4"/>
  <c r="BI4" i="4"/>
  <c r="F552" i="5" l="1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F551" i="5"/>
  <c r="C551" i="5"/>
  <c r="F550" i="5"/>
  <c r="C550" i="5"/>
  <c r="F549" i="5"/>
  <c r="C549" i="5"/>
  <c r="F548" i="5"/>
  <c r="C548" i="5"/>
  <c r="F547" i="5"/>
  <c r="C547" i="5"/>
  <c r="F546" i="5"/>
  <c r="C546" i="5"/>
  <c r="F545" i="5"/>
  <c r="C545" i="5"/>
  <c r="F544" i="5"/>
  <c r="C544" i="5"/>
  <c r="F543" i="5"/>
  <c r="C543" i="5"/>
  <c r="F542" i="5"/>
  <c r="C542" i="5"/>
  <c r="F541" i="5"/>
  <c r="C541" i="5"/>
  <c r="F540" i="5"/>
  <c r="C540" i="5"/>
  <c r="F539" i="5"/>
  <c r="C539" i="5"/>
  <c r="F538" i="5"/>
  <c r="C538" i="5"/>
  <c r="F537" i="5"/>
  <c r="C537" i="5"/>
  <c r="F536" i="5"/>
  <c r="C536" i="5"/>
  <c r="F535" i="5"/>
  <c r="C535" i="5"/>
  <c r="F534" i="5"/>
  <c r="C534" i="5"/>
  <c r="F533" i="5"/>
  <c r="C533" i="5"/>
  <c r="F532" i="5"/>
  <c r="C532" i="5"/>
  <c r="F531" i="5"/>
  <c r="C531" i="5"/>
  <c r="F530" i="5"/>
  <c r="C530" i="5"/>
  <c r="F529" i="5"/>
  <c r="C529" i="5"/>
  <c r="F528" i="5"/>
  <c r="C528" i="5"/>
  <c r="F527" i="5"/>
  <c r="C527" i="5"/>
  <c r="F526" i="5"/>
  <c r="C526" i="5"/>
  <c r="F525" i="5"/>
  <c r="C525" i="5"/>
  <c r="F524" i="5"/>
  <c r="C524" i="5"/>
  <c r="F523" i="5"/>
  <c r="C523" i="5"/>
  <c r="F522" i="5"/>
  <c r="C522" i="5"/>
  <c r="F521" i="5"/>
  <c r="C521" i="5"/>
  <c r="F520" i="5"/>
  <c r="C520" i="5"/>
  <c r="F519" i="5"/>
  <c r="C519" i="5"/>
  <c r="F518" i="5"/>
  <c r="C518" i="5"/>
  <c r="F517" i="5"/>
  <c r="C517" i="5"/>
  <c r="F516" i="5"/>
  <c r="C516" i="5"/>
  <c r="F515" i="5"/>
  <c r="C515" i="5"/>
  <c r="F514" i="5"/>
  <c r="C514" i="5"/>
  <c r="F513" i="5"/>
  <c r="C513" i="5"/>
  <c r="F512" i="5"/>
  <c r="C512" i="5"/>
  <c r="F511" i="5"/>
  <c r="C511" i="5"/>
  <c r="F510" i="5"/>
  <c r="C510" i="5"/>
  <c r="F509" i="5"/>
  <c r="C509" i="5"/>
  <c r="F508" i="5"/>
  <c r="C508" i="5"/>
  <c r="F507" i="5"/>
  <c r="C507" i="5"/>
  <c r="F506" i="5"/>
  <c r="C506" i="5"/>
  <c r="F505" i="5"/>
  <c r="C505" i="5"/>
  <c r="F504" i="5"/>
  <c r="C504" i="5"/>
  <c r="F503" i="5"/>
  <c r="C503" i="5"/>
  <c r="F502" i="5"/>
  <c r="C502" i="5"/>
  <c r="F501" i="5"/>
  <c r="C501" i="5"/>
  <c r="F500" i="5"/>
  <c r="C500" i="5"/>
  <c r="F499" i="5"/>
  <c r="C499" i="5"/>
  <c r="F498" i="5"/>
  <c r="C498" i="5"/>
  <c r="F497" i="5"/>
  <c r="C497" i="5"/>
  <c r="F496" i="5"/>
  <c r="C496" i="5"/>
  <c r="F495" i="5"/>
  <c r="C495" i="5"/>
  <c r="F494" i="5"/>
  <c r="C494" i="5"/>
  <c r="F493" i="5"/>
  <c r="C493" i="5"/>
  <c r="F492" i="5"/>
  <c r="C492" i="5"/>
  <c r="F491" i="5"/>
  <c r="C491" i="5"/>
  <c r="F490" i="5"/>
  <c r="C490" i="5"/>
  <c r="F489" i="5"/>
  <c r="C489" i="5"/>
  <c r="F488" i="5"/>
  <c r="C488" i="5"/>
  <c r="F487" i="5"/>
  <c r="C487" i="5"/>
  <c r="F486" i="5"/>
  <c r="C486" i="5"/>
  <c r="F485" i="5"/>
  <c r="C485" i="5"/>
  <c r="F484" i="5"/>
  <c r="C484" i="5"/>
  <c r="F483" i="5"/>
  <c r="C483" i="5"/>
  <c r="F482" i="5"/>
  <c r="C482" i="5"/>
  <c r="F481" i="5"/>
  <c r="C481" i="5"/>
  <c r="F480" i="5"/>
  <c r="C480" i="5"/>
  <c r="F479" i="5"/>
  <c r="C479" i="5"/>
  <c r="F478" i="5"/>
  <c r="C478" i="5"/>
  <c r="F477" i="5"/>
  <c r="C477" i="5"/>
  <c r="F476" i="5"/>
  <c r="C476" i="5"/>
  <c r="F475" i="5"/>
  <c r="C475" i="5"/>
  <c r="F474" i="5"/>
  <c r="C474" i="5"/>
  <c r="F473" i="5"/>
  <c r="C473" i="5"/>
  <c r="F472" i="5"/>
  <c r="C472" i="5"/>
  <c r="F471" i="5"/>
  <c r="C471" i="5"/>
  <c r="F470" i="5"/>
  <c r="C470" i="5"/>
  <c r="F469" i="5"/>
  <c r="C469" i="5"/>
  <c r="F468" i="5"/>
  <c r="C468" i="5"/>
  <c r="F467" i="5"/>
  <c r="C467" i="5"/>
  <c r="F466" i="5"/>
  <c r="C466" i="5"/>
  <c r="F465" i="5"/>
  <c r="C465" i="5"/>
  <c r="F464" i="5"/>
  <c r="C464" i="5"/>
  <c r="F463" i="5"/>
  <c r="C463" i="5"/>
  <c r="F462" i="5"/>
  <c r="C462" i="5"/>
  <c r="F461" i="5"/>
  <c r="C461" i="5"/>
  <c r="F460" i="5"/>
  <c r="C460" i="5"/>
  <c r="F459" i="5"/>
  <c r="C459" i="5"/>
  <c r="F458" i="5"/>
  <c r="C458" i="5"/>
  <c r="F457" i="5"/>
  <c r="C457" i="5"/>
  <c r="F456" i="5"/>
  <c r="C456" i="5"/>
  <c r="F455" i="5"/>
  <c r="C455" i="5"/>
  <c r="F454" i="5"/>
  <c r="C454" i="5"/>
  <c r="F453" i="5"/>
  <c r="C453" i="5"/>
  <c r="F452" i="5"/>
  <c r="C452" i="5"/>
  <c r="F451" i="5"/>
  <c r="C451" i="5"/>
  <c r="F450" i="5"/>
  <c r="C450" i="5"/>
  <c r="F449" i="5"/>
  <c r="C449" i="5"/>
  <c r="F448" i="5"/>
  <c r="C448" i="5"/>
  <c r="F447" i="5"/>
  <c r="C447" i="5"/>
  <c r="F446" i="5"/>
  <c r="C446" i="5"/>
  <c r="F445" i="5"/>
  <c r="C445" i="5"/>
  <c r="F444" i="5"/>
  <c r="C444" i="5"/>
  <c r="F443" i="5"/>
  <c r="C443" i="5"/>
  <c r="F442" i="5"/>
  <c r="C442" i="5"/>
  <c r="F441" i="5"/>
  <c r="C441" i="5"/>
  <c r="F440" i="5"/>
  <c r="C440" i="5"/>
  <c r="F439" i="5"/>
  <c r="C439" i="5"/>
  <c r="F438" i="5"/>
  <c r="C438" i="5"/>
  <c r="F437" i="5"/>
  <c r="C437" i="5"/>
  <c r="F436" i="5"/>
  <c r="C436" i="5"/>
  <c r="F435" i="5"/>
  <c r="C435" i="5"/>
  <c r="F434" i="5"/>
  <c r="C434" i="5"/>
  <c r="F433" i="5"/>
  <c r="C433" i="5"/>
  <c r="F432" i="5"/>
  <c r="C432" i="5"/>
  <c r="F431" i="5"/>
  <c r="C431" i="5"/>
  <c r="F430" i="5"/>
  <c r="C430" i="5"/>
  <c r="F429" i="5"/>
  <c r="C429" i="5"/>
  <c r="F428" i="5"/>
  <c r="C428" i="5"/>
  <c r="F427" i="5"/>
  <c r="C427" i="5"/>
  <c r="F426" i="5"/>
  <c r="C426" i="5"/>
  <c r="F425" i="5"/>
  <c r="C425" i="5"/>
  <c r="F424" i="5"/>
  <c r="C424" i="5"/>
  <c r="F423" i="5"/>
  <c r="C423" i="5"/>
  <c r="F422" i="5"/>
  <c r="C422" i="5"/>
  <c r="F421" i="5"/>
  <c r="C421" i="5"/>
  <c r="F420" i="5"/>
  <c r="C420" i="5"/>
  <c r="F419" i="5"/>
  <c r="C419" i="5"/>
  <c r="F418" i="5"/>
  <c r="C418" i="5"/>
  <c r="F417" i="5"/>
  <c r="C417" i="5"/>
  <c r="F416" i="5"/>
  <c r="C416" i="5"/>
  <c r="F415" i="5"/>
  <c r="C415" i="5"/>
  <c r="F414" i="5"/>
  <c r="C414" i="5"/>
  <c r="F413" i="5"/>
  <c r="C413" i="5"/>
  <c r="F412" i="5"/>
  <c r="C412" i="5"/>
  <c r="F411" i="5"/>
  <c r="C411" i="5"/>
  <c r="F410" i="5"/>
  <c r="C410" i="5"/>
  <c r="F409" i="5"/>
  <c r="C409" i="5"/>
  <c r="F408" i="5"/>
  <c r="C408" i="5"/>
  <c r="F407" i="5"/>
  <c r="C407" i="5"/>
  <c r="F406" i="5"/>
  <c r="C406" i="5"/>
  <c r="F405" i="5"/>
  <c r="C405" i="5"/>
  <c r="F404" i="5"/>
  <c r="C404" i="5"/>
  <c r="F403" i="5"/>
  <c r="C403" i="5"/>
  <c r="F402" i="5"/>
  <c r="C402" i="5"/>
  <c r="F401" i="5"/>
  <c r="C401" i="5"/>
  <c r="F400" i="5"/>
  <c r="C400" i="5"/>
  <c r="F399" i="5"/>
  <c r="C399" i="5"/>
  <c r="F398" i="5"/>
  <c r="C398" i="5"/>
  <c r="F397" i="5"/>
  <c r="C397" i="5"/>
  <c r="F396" i="5"/>
  <c r="C396" i="5"/>
  <c r="F395" i="5"/>
  <c r="C395" i="5"/>
  <c r="F394" i="5"/>
  <c r="C394" i="5"/>
  <c r="F393" i="5"/>
  <c r="C393" i="5"/>
  <c r="F392" i="5"/>
  <c r="C392" i="5"/>
  <c r="F391" i="5"/>
  <c r="C391" i="5"/>
  <c r="F390" i="5"/>
  <c r="C390" i="5"/>
  <c r="F389" i="5"/>
  <c r="C389" i="5"/>
  <c r="F388" i="5"/>
  <c r="C388" i="5"/>
  <c r="F387" i="5"/>
  <c r="C387" i="5"/>
  <c r="F386" i="5"/>
  <c r="C386" i="5"/>
  <c r="F385" i="5"/>
  <c r="C385" i="5"/>
  <c r="F384" i="5"/>
  <c r="C384" i="5"/>
  <c r="F383" i="5"/>
  <c r="C383" i="5"/>
  <c r="F382" i="5"/>
  <c r="C382" i="5"/>
  <c r="F381" i="5"/>
  <c r="C381" i="5"/>
  <c r="F380" i="5"/>
  <c r="C380" i="5"/>
  <c r="F379" i="5"/>
  <c r="C379" i="5"/>
  <c r="F378" i="5"/>
  <c r="C378" i="5"/>
  <c r="F377" i="5"/>
  <c r="C377" i="5"/>
  <c r="F376" i="5"/>
  <c r="C376" i="5"/>
  <c r="F375" i="5"/>
  <c r="C375" i="5"/>
  <c r="F374" i="5"/>
  <c r="C374" i="5"/>
  <c r="F373" i="5"/>
  <c r="C373" i="5"/>
  <c r="F372" i="5"/>
  <c r="C372" i="5"/>
  <c r="F371" i="5"/>
  <c r="C371" i="5"/>
  <c r="F370" i="5"/>
  <c r="C370" i="5"/>
  <c r="F369" i="5"/>
  <c r="C369" i="5"/>
  <c r="F368" i="5"/>
  <c r="C368" i="5"/>
  <c r="F367" i="5"/>
  <c r="C367" i="5"/>
  <c r="F366" i="5"/>
  <c r="C366" i="5"/>
  <c r="F365" i="5"/>
  <c r="C365" i="5"/>
  <c r="F364" i="5"/>
  <c r="C364" i="5"/>
  <c r="F363" i="5"/>
  <c r="C363" i="5"/>
  <c r="F362" i="5"/>
  <c r="C362" i="5"/>
  <c r="F361" i="5"/>
  <c r="C361" i="5"/>
  <c r="F360" i="5"/>
  <c r="C360" i="5"/>
  <c r="F359" i="5"/>
  <c r="C359" i="5"/>
  <c r="F358" i="5"/>
  <c r="C358" i="5"/>
  <c r="F357" i="5"/>
  <c r="C357" i="5"/>
  <c r="F356" i="5"/>
  <c r="C356" i="5"/>
  <c r="F355" i="5"/>
  <c r="C355" i="5"/>
  <c r="F354" i="5"/>
  <c r="C354" i="5"/>
  <c r="F353" i="5"/>
  <c r="C353" i="5"/>
  <c r="F352" i="5"/>
  <c r="C352" i="5"/>
  <c r="F351" i="5"/>
  <c r="C351" i="5"/>
  <c r="F350" i="5"/>
  <c r="C350" i="5"/>
  <c r="F349" i="5"/>
  <c r="C349" i="5"/>
  <c r="F348" i="5"/>
  <c r="C348" i="5"/>
  <c r="F347" i="5"/>
  <c r="C347" i="5"/>
  <c r="F346" i="5"/>
  <c r="C346" i="5"/>
  <c r="F345" i="5"/>
  <c r="C345" i="5"/>
  <c r="F344" i="5"/>
  <c r="C344" i="5"/>
  <c r="F343" i="5"/>
  <c r="C343" i="5"/>
  <c r="F342" i="5"/>
  <c r="C342" i="5"/>
  <c r="F341" i="5"/>
  <c r="C341" i="5"/>
  <c r="F340" i="5"/>
  <c r="C340" i="5"/>
  <c r="F339" i="5"/>
  <c r="C339" i="5"/>
  <c r="F338" i="5"/>
  <c r="C338" i="5"/>
  <c r="F337" i="5"/>
  <c r="C337" i="5"/>
  <c r="F336" i="5"/>
  <c r="C336" i="5"/>
  <c r="F335" i="5"/>
  <c r="C335" i="5"/>
  <c r="F334" i="5"/>
  <c r="C334" i="5"/>
  <c r="F333" i="5"/>
  <c r="C333" i="5"/>
  <c r="F332" i="5"/>
  <c r="C332" i="5"/>
  <c r="F331" i="5"/>
  <c r="C331" i="5"/>
  <c r="F330" i="5"/>
  <c r="C330" i="5"/>
  <c r="F329" i="5"/>
  <c r="C329" i="5"/>
  <c r="F328" i="5"/>
  <c r="C328" i="5"/>
  <c r="F327" i="5"/>
  <c r="C327" i="5"/>
  <c r="F326" i="5"/>
  <c r="C326" i="5"/>
  <c r="F325" i="5"/>
  <c r="C325" i="5"/>
  <c r="F324" i="5"/>
  <c r="C324" i="5"/>
  <c r="F323" i="5"/>
  <c r="C323" i="5"/>
  <c r="F322" i="5"/>
  <c r="C322" i="5"/>
  <c r="F321" i="5"/>
  <c r="C321" i="5"/>
  <c r="F320" i="5"/>
  <c r="C320" i="5"/>
  <c r="F319" i="5"/>
  <c r="C319" i="5"/>
  <c r="F318" i="5"/>
  <c r="C318" i="5"/>
  <c r="F317" i="5"/>
  <c r="C317" i="5"/>
  <c r="F316" i="5"/>
  <c r="C316" i="5"/>
  <c r="F315" i="5"/>
  <c r="C315" i="5"/>
  <c r="F314" i="5"/>
  <c r="C314" i="5"/>
  <c r="F313" i="5"/>
  <c r="C313" i="5"/>
  <c r="F312" i="5"/>
  <c r="C312" i="5"/>
  <c r="F311" i="5"/>
  <c r="C311" i="5"/>
  <c r="F310" i="5"/>
  <c r="C310" i="5"/>
  <c r="F309" i="5"/>
  <c r="C309" i="5"/>
  <c r="F308" i="5"/>
  <c r="C308" i="5"/>
  <c r="F307" i="5"/>
  <c r="C307" i="5"/>
  <c r="F306" i="5"/>
  <c r="C306" i="5"/>
  <c r="F305" i="5"/>
  <c r="C305" i="5"/>
  <c r="F304" i="5"/>
  <c r="C304" i="5"/>
  <c r="F303" i="5"/>
  <c r="C303" i="5"/>
  <c r="F302" i="5"/>
  <c r="C302" i="5"/>
  <c r="F301" i="5"/>
  <c r="C301" i="5"/>
  <c r="F300" i="5"/>
  <c r="C300" i="5"/>
  <c r="F299" i="5"/>
  <c r="C299" i="5"/>
  <c r="F298" i="5"/>
  <c r="C298" i="5"/>
  <c r="F297" i="5"/>
  <c r="C297" i="5"/>
  <c r="F296" i="5"/>
  <c r="C296" i="5"/>
  <c r="F295" i="5"/>
  <c r="C295" i="5"/>
  <c r="F294" i="5"/>
  <c r="C294" i="5"/>
  <c r="F293" i="5"/>
  <c r="C293" i="5"/>
  <c r="F292" i="5"/>
  <c r="C292" i="5"/>
  <c r="F291" i="5"/>
  <c r="C291" i="5"/>
  <c r="F290" i="5"/>
  <c r="C290" i="5"/>
  <c r="F289" i="5"/>
  <c r="C289" i="5"/>
  <c r="F288" i="5"/>
  <c r="C288" i="5"/>
  <c r="F287" i="5"/>
  <c r="C287" i="5"/>
  <c r="F286" i="5"/>
  <c r="C286" i="5"/>
  <c r="F285" i="5"/>
  <c r="C285" i="5"/>
  <c r="F284" i="5"/>
  <c r="C284" i="5"/>
  <c r="F283" i="5"/>
  <c r="C283" i="5"/>
  <c r="F282" i="5"/>
  <c r="C282" i="5"/>
  <c r="F281" i="5"/>
  <c r="C281" i="5"/>
  <c r="F280" i="5"/>
  <c r="C280" i="5"/>
  <c r="F279" i="5"/>
  <c r="C279" i="5"/>
  <c r="F278" i="5"/>
  <c r="C278" i="5"/>
  <c r="F277" i="5"/>
  <c r="C277" i="5"/>
  <c r="F276" i="5"/>
  <c r="C276" i="5"/>
  <c r="F275" i="5"/>
  <c r="C275" i="5"/>
  <c r="F274" i="5"/>
  <c r="C274" i="5"/>
  <c r="F273" i="5"/>
  <c r="C273" i="5"/>
  <c r="F272" i="5"/>
  <c r="C272" i="5"/>
  <c r="F271" i="5"/>
  <c r="C271" i="5"/>
  <c r="F270" i="5"/>
  <c r="C270" i="5"/>
  <c r="F269" i="5"/>
  <c r="C269" i="5"/>
  <c r="F268" i="5"/>
  <c r="C268" i="5"/>
  <c r="F267" i="5"/>
  <c r="C267" i="5"/>
  <c r="F266" i="5"/>
  <c r="C266" i="5"/>
  <c r="F265" i="5"/>
  <c r="C265" i="5"/>
  <c r="F264" i="5"/>
  <c r="C264" i="5"/>
  <c r="F263" i="5"/>
  <c r="C263" i="5"/>
  <c r="F262" i="5"/>
  <c r="C262" i="5"/>
  <c r="F261" i="5"/>
  <c r="C261" i="5"/>
  <c r="F260" i="5"/>
  <c r="C260" i="5"/>
  <c r="F259" i="5"/>
  <c r="C259" i="5"/>
  <c r="F258" i="5"/>
  <c r="C258" i="5"/>
  <c r="F257" i="5"/>
  <c r="C257" i="5"/>
  <c r="F256" i="5"/>
  <c r="C256" i="5"/>
  <c r="F255" i="5"/>
  <c r="C255" i="5"/>
  <c r="F254" i="5"/>
  <c r="C254" i="5"/>
  <c r="F253" i="5"/>
  <c r="C253" i="5"/>
  <c r="F252" i="5"/>
  <c r="C252" i="5"/>
  <c r="F251" i="5"/>
  <c r="C251" i="5"/>
  <c r="F250" i="5"/>
  <c r="C250" i="5"/>
  <c r="F249" i="5"/>
  <c r="C249" i="5"/>
  <c r="F248" i="5"/>
  <c r="C248" i="5"/>
  <c r="F247" i="5"/>
  <c r="C247" i="5"/>
  <c r="F246" i="5"/>
  <c r="C246" i="5"/>
  <c r="F245" i="5"/>
  <c r="C245" i="5"/>
  <c r="F244" i="5"/>
  <c r="C244" i="5"/>
  <c r="F243" i="5"/>
  <c r="C243" i="5"/>
  <c r="F242" i="5"/>
  <c r="C242" i="5"/>
  <c r="F241" i="5"/>
  <c r="C241" i="5"/>
  <c r="F240" i="5"/>
  <c r="C240" i="5"/>
  <c r="F239" i="5"/>
  <c r="C239" i="5"/>
  <c r="F238" i="5"/>
  <c r="C238" i="5"/>
  <c r="F237" i="5"/>
  <c r="C237" i="5"/>
  <c r="F236" i="5"/>
  <c r="C236" i="5"/>
  <c r="F235" i="5"/>
  <c r="C235" i="5"/>
  <c r="F234" i="5"/>
  <c r="C234" i="5"/>
  <c r="F233" i="5"/>
  <c r="C233" i="5"/>
  <c r="F232" i="5"/>
  <c r="C232" i="5"/>
  <c r="F231" i="5"/>
  <c r="C231" i="5"/>
  <c r="F230" i="5"/>
  <c r="C230" i="5"/>
  <c r="F229" i="5"/>
  <c r="C229" i="5"/>
  <c r="F228" i="5"/>
  <c r="C228" i="5"/>
  <c r="F227" i="5"/>
  <c r="C227" i="5"/>
  <c r="F226" i="5"/>
  <c r="C226" i="5"/>
  <c r="F225" i="5"/>
  <c r="C225" i="5"/>
  <c r="F224" i="5"/>
  <c r="C224" i="5"/>
  <c r="F223" i="5"/>
  <c r="C223" i="5"/>
  <c r="F222" i="5"/>
  <c r="C222" i="5"/>
  <c r="F221" i="5"/>
  <c r="C221" i="5"/>
  <c r="F220" i="5"/>
  <c r="C220" i="5"/>
  <c r="F219" i="5"/>
  <c r="C219" i="5"/>
  <c r="F218" i="5"/>
  <c r="C218" i="5"/>
  <c r="F217" i="5"/>
  <c r="C217" i="5"/>
  <c r="F216" i="5"/>
  <c r="C216" i="5"/>
  <c r="F215" i="5"/>
  <c r="C215" i="5"/>
  <c r="F214" i="5"/>
  <c r="C214" i="5"/>
  <c r="F213" i="5"/>
  <c r="C213" i="5"/>
  <c r="F212" i="5"/>
  <c r="C212" i="5"/>
  <c r="F211" i="5"/>
  <c r="C211" i="5"/>
  <c r="F210" i="5"/>
  <c r="C210" i="5"/>
  <c r="F209" i="5"/>
  <c r="C209" i="5"/>
  <c r="F208" i="5"/>
  <c r="C208" i="5"/>
  <c r="F207" i="5"/>
  <c r="C207" i="5"/>
  <c r="F206" i="5"/>
  <c r="C206" i="5"/>
  <c r="F205" i="5"/>
  <c r="C205" i="5"/>
  <c r="F204" i="5"/>
  <c r="C204" i="5"/>
  <c r="F203" i="5"/>
  <c r="C203" i="5"/>
  <c r="F202" i="5"/>
  <c r="C202" i="5"/>
  <c r="F201" i="5"/>
  <c r="C201" i="5"/>
  <c r="F200" i="5"/>
  <c r="C200" i="5"/>
  <c r="F199" i="5"/>
  <c r="C199" i="5"/>
  <c r="F198" i="5"/>
  <c r="C198" i="5"/>
  <c r="F197" i="5"/>
  <c r="C197" i="5"/>
  <c r="F196" i="5"/>
  <c r="C196" i="5"/>
  <c r="F195" i="5"/>
  <c r="C195" i="5"/>
  <c r="F194" i="5"/>
  <c r="C194" i="5"/>
  <c r="F193" i="5"/>
  <c r="C193" i="5"/>
  <c r="F192" i="5"/>
  <c r="C192" i="5"/>
  <c r="F191" i="5"/>
  <c r="C191" i="5"/>
  <c r="F190" i="5"/>
  <c r="C190" i="5"/>
  <c r="F189" i="5"/>
  <c r="C189" i="5"/>
  <c r="F188" i="5"/>
  <c r="C188" i="5"/>
  <c r="F187" i="5"/>
  <c r="C187" i="5"/>
  <c r="F186" i="5"/>
  <c r="C186" i="5"/>
  <c r="F185" i="5"/>
  <c r="C185" i="5"/>
  <c r="F184" i="5"/>
  <c r="C184" i="5"/>
  <c r="F183" i="5"/>
  <c r="C183" i="5"/>
  <c r="F182" i="5"/>
  <c r="C182" i="5"/>
  <c r="F181" i="5"/>
  <c r="C181" i="5"/>
  <c r="F180" i="5"/>
  <c r="C180" i="5"/>
  <c r="F179" i="5"/>
  <c r="C179" i="5"/>
  <c r="F178" i="5"/>
  <c r="C178" i="5"/>
  <c r="F177" i="5"/>
  <c r="C177" i="5"/>
  <c r="F176" i="5"/>
  <c r="C176" i="5"/>
  <c r="F175" i="5"/>
  <c r="C175" i="5"/>
  <c r="F174" i="5"/>
  <c r="C174" i="5"/>
  <c r="F173" i="5"/>
  <c r="C173" i="5"/>
  <c r="F172" i="5"/>
  <c r="C172" i="5"/>
  <c r="F171" i="5"/>
  <c r="C171" i="5"/>
  <c r="F170" i="5"/>
  <c r="C170" i="5"/>
  <c r="F169" i="5"/>
  <c r="C169" i="5"/>
  <c r="F168" i="5"/>
  <c r="C168" i="5"/>
  <c r="F167" i="5"/>
  <c r="C167" i="5"/>
  <c r="F166" i="5"/>
  <c r="C166" i="5"/>
  <c r="F165" i="5"/>
  <c r="C165" i="5"/>
  <c r="F164" i="5"/>
  <c r="C164" i="5"/>
  <c r="F163" i="5"/>
  <c r="C163" i="5"/>
  <c r="F162" i="5"/>
  <c r="C162" i="5"/>
  <c r="F161" i="5"/>
  <c r="C161" i="5"/>
  <c r="F160" i="5"/>
  <c r="C160" i="5"/>
  <c r="F159" i="5"/>
  <c r="C159" i="5"/>
  <c r="F158" i="5"/>
  <c r="C158" i="5"/>
  <c r="F157" i="5"/>
  <c r="C157" i="5"/>
  <c r="F156" i="5"/>
  <c r="C156" i="5"/>
  <c r="F155" i="5"/>
  <c r="C155" i="5"/>
  <c r="F154" i="5"/>
  <c r="C154" i="5"/>
  <c r="F153" i="5"/>
  <c r="C153" i="5"/>
  <c r="F152" i="5"/>
  <c r="C152" i="5"/>
  <c r="F151" i="5"/>
  <c r="C151" i="5"/>
  <c r="F150" i="5"/>
  <c r="C150" i="5"/>
  <c r="F149" i="5"/>
  <c r="C149" i="5"/>
  <c r="F148" i="5"/>
  <c r="C148" i="5"/>
  <c r="F147" i="5"/>
  <c r="C147" i="5"/>
  <c r="F146" i="5"/>
  <c r="C146" i="5"/>
  <c r="F145" i="5"/>
  <c r="C145" i="5"/>
  <c r="F144" i="5"/>
  <c r="C144" i="5"/>
  <c r="F143" i="5"/>
  <c r="C143" i="5"/>
  <c r="F142" i="5"/>
  <c r="C142" i="5"/>
  <c r="F141" i="5"/>
  <c r="C141" i="5"/>
  <c r="F140" i="5"/>
  <c r="C140" i="5"/>
  <c r="F139" i="5"/>
  <c r="C139" i="5"/>
  <c r="F138" i="5"/>
  <c r="C138" i="5"/>
  <c r="F137" i="5"/>
  <c r="C137" i="5"/>
  <c r="F136" i="5"/>
  <c r="C136" i="5"/>
  <c r="F135" i="5"/>
  <c r="C135" i="5"/>
  <c r="F134" i="5"/>
  <c r="C134" i="5"/>
  <c r="F133" i="5"/>
  <c r="C133" i="5"/>
  <c r="F132" i="5"/>
  <c r="C132" i="5"/>
  <c r="F131" i="5"/>
  <c r="C131" i="5"/>
  <c r="F130" i="5"/>
  <c r="C130" i="5"/>
  <c r="F129" i="5"/>
  <c r="C129" i="5"/>
  <c r="F128" i="5"/>
  <c r="C128" i="5"/>
  <c r="F127" i="5"/>
  <c r="C127" i="5"/>
  <c r="F126" i="5"/>
  <c r="C126" i="5"/>
  <c r="F125" i="5"/>
  <c r="C125" i="5"/>
  <c r="F124" i="5"/>
  <c r="C124" i="5"/>
  <c r="F123" i="5"/>
  <c r="C123" i="5"/>
  <c r="F122" i="5"/>
  <c r="C122" i="5"/>
  <c r="F121" i="5"/>
  <c r="C121" i="5"/>
  <c r="F120" i="5"/>
  <c r="C120" i="5"/>
  <c r="F119" i="5"/>
  <c r="C119" i="5"/>
  <c r="F118" i="5"/>
  <c r="C118" i="5"/>
  <c r="F117" i="5"/>
  <c r="C117" i="5"/>
  <c r="F116" i="5"/>
  <c r="C116" i="5"/>
  <c r="F115" i="5"/>
  <c r="C115" i="5"/>
  <c r="F114" i="5"/>
  <c r="C114" i="5"/>
  <c r="F113" i="5"/>
  <c r="C113" i="5"/>
  <c r="F112" i="5"/>
  <c r="C112" i="5"/>
  <c r="F111" i="5"/>
  <c r="C111" i="5"/>
  <c r="F110" i="5"/>
  <c r="C110" i="5"/>
  <c r="F109" i="5"/>
  <c r="C109" i="5"/>
  <c r="F108" i="5"/>
  <c r="C108" i="5"/>
  <c r="F107" i="5"/>
  <c r="C107" i="5"/>
  <c r="F106" i="5"/>
  <c r="C106" i="5"/>
  <c r="F105" i="5"/>
  <c r="C105" i="5"/>
  <c r="F104" i="5"/>
  <c r="C104" i="5"/>
  <c r="F103" i="5"/>
  <c r="C103" i="5"/>
  <c r="F102" i="5"/>
  <c r="C102" i="5"/>
  <c r="F101" i="5"/>
  <c r="C101" i="5"/>
  <c r="F100" i="5"/>
  <c r="C100" i="5"/>
  <c r="F99" i="5"/>
  <c r="C99" i="5"/>
  <c r="F98" i="5"/>
  <c r="C98" i="5"/>
  <c r="F97" i="5"/>
  <c r="C97" i="5"/>
  <c r="F96" i="5"/>
  <c r="C96" i="5"/>
  <c r="F95" i="5"/>
  <c r="C95" i="5"/>
  <c r="F94" i="5"/>
  <c r="C94" i="5"/>
  <c r="F93" i="5"/>
  <c r="C93" i="5"/>
  <c r="F92" i="5"/>
  <c r="C92" i="5"/>
  <c r="F91" i="5"/>
  <c r="C91" i="5"/>
  <c r="F90" i="5"/>
  <c r="C90" i="5"/>
  <c r="F89" i="5"/>
  <c r="C89" i="5"/>
  <c r="F88" i="5"/>
  <c r="C88" i="5"/>
  <c r="F87" i="5"/>
  <c r="C87" i="5"/>
  <c r="F86" i="5"/>
  <c r="C86" i="5"/>
  <c r="F85" i="5"/>
  <c r="C85" i="5"/>
  <c r="F84" i="5"/>
  <c r="C84" i="5"/>
  <c r="F83" i="5"/>
  <c r="C83" i="5"/>
  <c r="F82" i="5"/>
  <c r="C82" i="5"/>
  <c r="F81" i="5"/>
  <c r="C81" i="5"/>
  <c r="F80" i="5"/>
  <c r="C80" i="5"/>
  <c r="F79" i="5"/>
  <c r="C79" i="5"/>
  <c r="F78" i="5"/>
  <c r="C78" i="5"/>
  <c r="F77" i="5"/>
  <c r="C77" i="5"/>
  <c r="F76" i="5"/>
  <c r="C76" i="5"/>
  <c r="F75" i="5"/>
  <c r="C75" i="5"/>
  <c r="F74" i="5"/>
  <c r="C74" i="5"/>
  <c r="F73" i="5"/>
  <c r="C73" i="5"/>
  <c r="F72" i="5"/>
  <c r="C72" i="5"/>
  <c r="F71" i="5"/>
  <c r="C71" i="5"/>
  <c r="F70" i="5"/>
  <c r="C70" i="5"/>
  <c r="F69" i="5"/>
  <c r="C69" i="5"/>
  <c r="F68" i="5"/>
  <c r="C68" i="5"/>
  <c r="F67" i="5"/>
  <c r="C67" i="5"/>
  <c r="F66" i="5"/>
  <c r="C66" i="5"/>
  <c r="F65" i="5"/>
  <c r="C65" i="5"/>
  <c r="F64" i="5"/>
  <c r="C64" i="5"/>
  <c r="F63" i="5"/>
  <c r="C63" i="5"/>
  <c r="F62" i="5"/>
  <c r="C62" i="5"/>
  <c r="F61" i="5"/>
  <c r="C61" i="5"/>
  <c r="F60" i="5"/>
  <c r="C60" i="5"/>
  <c r="F59" i="5"/>
  <c r="C59" i="5"/>
  <c r="F58" i="5"/>
  <c r="C58" i="5"/>
  <c r="F57" i="5"/>
  <c r="C57" i="5"/>
  <c r="F56" i="5"/>
  <c r="C56" i="5"/>
  <c r="F55" i="5"/>
  <c r="C55" i="5"/>
  <c r="F54" i="5"/>
  <c r="C54" i="5"/>
  <c r="F53" i="5"/>
  <c r="C53" i="5"/>
  <c r="F52" i="5"/>
  <c r="C52" i="5"/>
  <c r="F51" i="5"/>
  <c r="C51" i="5"/>
  <c r="F50" i="5"/>
  <c r="C50" i="5"/>
  <c r="F49" i="5"/>
  <c r="C49" i="5"/>
  <c r="F48" i="5"/>
  <c r="C48" i="5"/>
  <c r="F47" i="5"/>
  <c r="C47" i="5"/>
  <c r="F46" i="5"/>
  <c r="C46" i="5"/>
  <c r="F45" i="5"/>
  <c r="C45" i="5"/>
  <c r="F44" i="5"/>
  <c r="C44" i="5"/>
  <c r="F43" i="5"/>
  <c r="C43" i="5"/>
  <c r="F42" i="5"/>
  <c r="C42" i="5"/>
  <c r="F41" i="5"/>
  <c r="C41" i="5"/>
  <c r="F40" i="5"/>
  <c r="C40" i="5"/>
  <c r="F39" i="5"/>
  <c r="C39" i="5"/>
  <c r="F38" i="5"/>
  <c r="C38" i="5"/>
  <c r="F37" i="5"/>
  <c r="C37" i="5"/>
  <c r="F36" i="5"/>
  <c r="C36" i="5"/>
  <c r="F35" i="5"/>
  <c r="C35" i="5"/>
  <c r="F34" i="5"/>
  <c r="C34" i="5"/>
  <c r="F33" i="5"/>
  <c r="C33" i="5"/>
  <c r="F32" i="5"/>
  <c r="C32" i="5"/>
  <c r="F31" i="5"/>
  <c r="C31" i="5"/>
  <c r="F30" i="5"/>
  <c r="C30" i="5"/>
  <c r="F29" i="5"/>
  <c r="C29" i="5"/>
  <c r="F28" i="5"/>
  <c r="C28" i="5"/>
  <c r="F27" i="5"/>
  <c r="C27" i="5"/>
  <c r="F26" i="5"/>
  <c r="C26" i="5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C19" i="5"/>
  <c r="F18" i="5"/>
  <c r="C18" i="5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C6" i="5"/>
  <c r="F5" i="5"/>
  <c r="C5" i="5"/>
  <c r="F4" i="5"/>
  <c r="C4" i="5"/>
  <c r="F3" i="5"/>
  <c r="C3" i="5"/>
  <c r="F2" i="5"/>
  <c r="C2" i="5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55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0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45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0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35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0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252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0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15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0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5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55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0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45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0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35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0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25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0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15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0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53" i="3"/>
  <c r="F52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3" i="3"/>
  <c r="F2" i="3"/>
  <c r="BC19" i="4" l="1"/>
  <c r="M34" i="4" s="1"/>
  <c r="BE19" i="4"/>
  <c r="O34" i="4" s="1"/>
  <c r="BG19" i="4"/>
  <c r="Q34" i="4" s="1"/>
  <c r="BC5" i="4"/>
  <c r="E34" i="4" s="1"/>
  <c r="BE5" i="4"/>
  <c r="G34" i="4" s="1"/>
  <c r="BG5" i="4"/>
  <c r="I34" i="4" s="1"/>
  <c r="BC19" i="2" l="1"/>
  <c r="M34" i="2" s="1"/>
  <c r="BE19" i="2"/>
  <c r="O34" i="2" s="1"/>
  <c r="BG19" i="2"/>
  <c r="Q34" i="2" s="1"/>
  <c r="BC5" i="2"/>
  <c r="E34" i="2" s="1"/>
  <c r="BE5" i="2"/>
  <c r="G34" i="2" s="1"/>
  <c r="BG5" i="2"/>
  <c r="I34" i="2" s="1"/>
  <c r="BC29" i="2" l="1"/>
  <c r="BG29" i="4" l="1"/>
  <c r="Q44" i="4" s="1"/>
  <c r="BE29" i="4"/>
  <c r="O44" i="4" s="1"/>
  <c r="BC29" i="4"/>
  <c r="M44" i="4" s="1"/>
  <c r="BG28" i="4"/>
  <c r="Q43" i="4" s="1"/>
  <c r="BE28" i="4"/>
  <c r="O43" i="4" s="1"/>
  <c r="BC28" i="4"/>
  <c r="M43" i="4" s="1"/>
  <c r="BG27" i="4"/>
  <c r="Q42" i="4" s="1"/>
  <c r="BE27" i="4"/>
  <c r="O42" i="4" s="1"/>
  <c r="BC27" i="4"/>
  <c r="M42" i="4" s="1"/>
  <c r="BG26" i="4"/>
  <c r="Q41" i="4" s="1"/>
  <c r="BE26" i="4"/>
  <c r="O41" i="4" s="1"/>
  <c r="BC26" i="4"/>
  <c r="M41" i="4" s="1"/>
  <c r="BG25" i="4"/>
  <c r="Q40" i="4" s="1"/>
  <c r="BE25" i="4"/>
  <c r="O40" i="4" s="1"/>
  <c r="BC25" i="4"/>
  <c r="M40" i="4" s="1"/>
  <c r="BG24" i="4"/>
  <c r="Q39" i="4" s="1"/>
  <c r="BE24" i="4"/>
  <c r="O39" i="4" s="1"/>
  <c r="BC24" i="4"/>
  <c r="M39" i="4" s="1"/>
  <c r="BG23" i="4"/>
  <c r="Q38" i="4" s="1"/>
  <c r="BE23" i="4"/>
  <c r="O38" i="4" s="1"/>
  <c r="BC23" i="4"/>
  <c r="M38" i="4" s="1"/>
  <c r="BG22" i="4"/>
  <c r="Q37" i="4" s="1"/>
  <c r="BE22" i="4"/>
  <c r="O37" i="4" s="1"/>
  <c r="BC22" i="4"/>
  <c r="M37" i="4" s="1"/>
  <c r="BG21" i="4"/>
  <c r="Q36" i="4" s="1"/>
  <c r="BE21" i="4"/>
  <c r="O36" i="4" s="1"/>
  <c r="BC21" i="4"/>
  <c r="M36" i="4" s="1"/>
  <c r="BG20" i="4"/>
  <c r="Q35" i="4" s="1"/>
  <c r="BE20" i="4"/>
  <c r="O35" i="4" s="1"/>
  <c r="BC20" i="4"/>
  <c r="M35" i="4" s="1"/>
  <c r="BG18" i="4"/>
  <c r="Q33" i="4" s="1"/>
  <c r="BE18" i="4"/>
  <c r="O33" i="4" s="1"/>
  <c r="BC18" i="4"/>
  <c r="M33" i="4" s="1"/>
  <c r="BG15" i="4"/>
  <c r="I44" i="4" s="1"/>
  <c r="BE15" i="4"/>
  <c r="G44" i="4" s="1"/>
  <c r="BC15" i="4"/>
  <c r="E44" i="4" s="1"/>
  <c r="BG14" i="4"/>
  <c r="I43" i="4" s="1"/>
  <c r="BE14" i="4"/>
  <c r="G43" i="4" s="1"/>
  <c r="BC14" i="4"/>
  <c r="E43" i="4" s="1"/>
  <c r="BG13" i="4"/>
  <c r="I42" i="4" s="1"/>
  <c r="BE13" i="4"/>
  <c r="G42" i="4" s="1"/>
  <c r="BC13" i="4"/>
  <c r="E42" i="4" s="1"/>
  <c r="BG12" i="4"/>
  <c r="I41" i="4" s="1"/>
  <c r="BE12" i="4"/>
  <c r="G41" i="4" s="1"/>
  <c r="BC12" i="4"/>
  <c r="E41" i="4" s="1"/>
  <c r="BG11" i="4"/>
  <c r="I40" i="4" s="1"/>
  <c r="BE11" i="4"/>
  <c r="G40" i="4" s="1"/>
  <c r="BC11" i="4"/>
  <c r="E40" i="4" s="1"/>
  <c r="BG10" i="4"/>
  <c r="I39" i="4" s="1"/>
  <c r="BE10" i="4"/>
  <c r="G39" i="4" s="1"/>
  <c r="BC10" i="4"/>
  <c r="E39" i="4" s="1"/>
  <c r="BG9" i="4"/>
  <c r="I38" i="4" s="1"/>
  <c r="BE9" i="4"/>
  <c r="G38" i="4" s="1"/>
  <c r="BC9" i="4"/>
  <c r="E38" i="4" s="1"/>
  <c r="BG8" i="4"/>
  <c r="I37" i="4" s="1"/>
  <c r="BE8" i="4"/>
  <c r="G37" i="4" s="1"/>
  <c r="BC8" i="4"/>
  <c r="E37" i="4" s="1"/>
  <c r="BG7" i="4"/>
  <c r="I36" i="4" s="1"/>
  <c r="BE7" i="4"/>
  <c r="G36" i="4" s="1"/>
  <c r="BC7" i="4"/>
  <c r="E36" i="4" s="1"/>
  <c r="BG6" i="4"/>
  <c r="I35" i="4" s="1"/>
  <c r="BE6" i="4"/>
  <c r="G35" i="4" s="1"/>
  <c r="BC6" i="4"/>
  <c r="E35" i="4" s="1"/>
  <c r="BG4" i="4"/>
  <c r="I33" i="4" s="1"/>
  <c r="BE4" i="4"/>
  <c r="G33" i="4" s="1"/>
  <c r="BC4" i="4"/>
  <c r="E33" i="4" s="1"/>
  <c r="M44" i="2" l="1"/>
  <c r="BE29" i="2"/>
  <c r="O44" i="2" s="1"/>
  <c r="BG29" i="2"/>
  <c r="Q44" i="2" s="1"/>
  <c r="BC20" i="2"/>
  <c r="M35" i="2" s="1"/>
  <c r="BE20" i="2"/>
  <c r="O35" i="2" s="1"/>
  <c r="BG20" i="2"/>
  <c r="Q35" i="2" s="1"/>
  <c r="BC21" i="2"/>
  <c r="M36" i="2" s="1"/>
  <c r="BE21" i="2"/>
  <c r="O36" i="2" s="1"/>
  <c r="BG21" i="2"/>
  <c r="Q36" i="2" s="1"/>
  <c r="BC22" i="2"/>
  <c r="M37" i="2" s="1"/>
  <c r="BE22" i="2"/>
  <c r="O37" i="2" s="1"/>
  <c r="BG22" i="2"/>
  <c r="Q37" i="2" s="1"/>
  <c r="BC23" i="2"/>
  <c r="M38" i="2" s="1"/>
  <c r="BE23" i="2"/>
  <c r="O38" i="2" s="1"/>
  <c r="BG23" i="2"/>
  <c r="Q38" i="2" s="1"/>
  <c r="BC24" i="2"/>
  <c r="M39" i="2" s="1"/>
  <c r="BE24" i="2"/>
  <c r="O39" i="2" s="1"/>
  <c r="BG24" i="2"/>
  <c r="Q39" i="2" s="1"/>
  <c r="BC25" i="2"/>
  <c r="M40" i="2" s="1"/>
  <c r="BE25" i="2"/>
  <c r="O40" i="2" s="1"/>
  <c r="BG25" i="2"/>
  <c r="Q40" i="2" s="1"/>
  <c r="BC26" i="2"/>
  <c r="M41" i="2" s="1"/>
  <c r="BE26" i="2"/>
  <c r="O41" i="2" s="1"/>
  <c r="BG26" i="2"/>
  <c r="Q41" i="2" s="1"/>
  <c r="BC27" i="2"/>
  <c r="M42" i="2" s="1"/>
  <c r="BE27" i="2"/>
  <c r="O42" i="2" s="1"/>
  <c r="BG27" i="2"/>
  <c r="Q42" i="2" s="1"/>
  <c r="BC28" i="2"/>
  <c r="M43" i="2" s="1"/>
  <c r="BE28" i="2"/>
  <c r="O43" i="2" s="1"/>
  <c r="BG28" i="2"/>
  <c r="Q43" i="2" s="1"/>
  <c r="BG18" i="2"/>
  <c r="Q33" i="2" s="1"/>
  <c r="BE18" i="2"/>
  <c r="O33" i="2" s="1"/>
  <c r="BC18" i="2"/>
  <c r="M33" i="2" s="1"/>
  <c r="BC15" i="2"/>
  <c r="E44" i="2" s="1"/>
  <c r="BE15" i="2"/>
  <c r="G44" i="2" s="1"/>
  <c r="BG15" i="2"/>
  <c r="I44" i="2" s="1"/>
  <c r="BC6" i="2"/>
  <c r="E35" i="2" s="1"/>
  <c r="BE6" i="2"/>
  <c r="G35" i="2" s="1"/>
  <c r="BG6" i="2"/>
  <c r="I35" i="2" s="1"/>
  <c r="BC7" i="2"/>
  <c r="E36" i="2" s="1"/>
  <c r="BE7" i="2"/>
  <c r="G36" i="2" s="1"/>
  <c r="BG7" i="2"/>
  <c r="I36" i="2" s="1"/>
  <c r="BC8" i="2"/>
  <c r="E37" i="2" s="1"/>
  <c r="BE8" i="2"/>
  <c r="G37" i="2" s="1"/>
  <c r="BG8" i="2"/>
  <c r="I37" i="2" s="1"/>
  <c r="BC9" i="2"/>
  <c r="E38" i="2" s="1"/>
  <c r="BE9" i="2"/>
  <c r="G38" i="2" s="1"/>
  <c r="BG9" i="2"/>
  <c r="I38" i="2" s="1"/>
  <c r="BC10" i="2"/>
  <c r="E39" i="2" s="1"/>
  <c r="BE10" i="2"/>
  <c r="G39" i="2" s="1"/>
  <c r="BG10" i="2"/>
  <c r="I39" i="2" s="1"/>
  <c r="BC11" i="2"/>
  <c r="E40" i="2" s="1"/>
  <c r="BE11" i="2"/>
  <c r="G40" i="2" s="1"/>
  <c r="BG11" i="2"/>
  <c r="I40" i="2" s="1"/>
  <c r="BC12" i="2"/>
  <c r="E41" i="2" s="1"/>
  <c r="BE12" i="2"/>
  <c r="G41" i="2" s="1"/>
  <c r="BG12" i="2"/>
  <c r="I41" i="2" s="1"/>
  <c r="BC13" i="2"/>
  <c r="E42" i="2" s="1"/>
  <c r="BE13" i="2"/>
  <c r="G42" i="2" s="1"/>
  <c r="BG13" i="2"/>
  <c r="I42" i="2" s="1"/>
  <c r="BC14" i="2"/>
  <c r="E43" i="2" s="1"/>
  <c r="BE14" i="2"/>
  <c r="G43" i="2" s="1"/>
  <c r="BG14" i="2"/>
  <c r="I43" i="2" s="1"/>
  <c r="BG4" i="2"/>
  <c r="I33" i="2" s="1"/>
  <c r="BE4" i="2"/>
  <c r="G33" i="2" s="1"/>
  <c r="BC4" i="2"/>
  <c r="E33" i="2" s="1"/>
  <c r="BF3" i="1" l="1"/>
  <c r="BD3" i="1"/>
  <c r="BB3" i="1"/>
  <c r="BF11" i="1" l="1"/>
  <c r="BD11" i="1"/>
  <c r="BB11" i="1"/>
  <c r="BF8" i="1" l="1"/>
  <c r="BD8" i="1"/>
  <c r="BB8" i="1"/>
  <c r="BF4" i="1" l="1"/>
  <c r="BD4" i="1"/>
  <c r="BB4" i="1"/>
  <c r="BF7" i="1" l="1"/>
  <c r="BD7" i="1"/>
  <c r="BB7" i="1"/>
</calcChain>
</file>

<file path=xl/sharedStrings.xml><?xml version="1.0" encoding="utf-8"?>
<sst xmlns="http://schemas.openxmlformats.org/spreadsheetml/2006/main" count="1607" uniqueCount="33">
  <si>
    <t>full build</t>
  </si>
  <si>
    <t>compiler</t>
  </si>
  <si>
    <t>Java</t>
  </si>
  <si>
    <t>Incremental</t>
  </si>
  <si>
    <t>Incremental + IDE</t>
  </si>
  <si>
    <t>futasi idok</t>
  </si>
  <si>
    <t>Java absolute</t>
  </si>
  <si>
    <t>compiler absolute</t>
  </si>
  <si>
    <t>iteracio szamok\meresek</t>
  </si>
  <si>
    <t>min</t>
  </si>
  <si>
    <t>avg</t>
  </si>
  <si>
    <t>max</t>
  </si>
  <si>
    <t>averages</t>
  </si>
  <si>
    <t>Compiler per iteration</t>
  </si>
  <si>
    <t>Java per iteration</t>
  </si>
  <si>
    <t>java abs</t>
  </si>
  <si>
    <t>c abs</t>
  </si>
  <si>
    <t>1 it.</t>
  </si>
  <si>
    <t>2 it.</t>
  </si>
  <si>
    <t>3 it.</t>
  </si>
  <si>
    <t>5 it.</t>
  </si>
  <si>
    <t>8 it.</t>
  </si>
  <si>
    <t>10 it.</t>
  </si>
  <si>
    <t>50 it.</t>
  </si>
  <si>
    <t>100 it.</t>
  </si>
  <si>
    <t>200 it.</t>
  </si>
  <si>
    <t>300 it.</t>
  </si>
  <si>
    <t>400 it.</t>
  </si>
  <si>
    <t>500 it.</t>
  </si>
  <si>
    <t>C side</t>
  </si>
  <si>
    <t>Java side</t>
  </si>
  <si>
    <t>median</t>
  </si>
  <si>
    <t>std.dev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</si>
</sst>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</a:t>
            </a:r>
            <a:r>
              <a:rPr lang="en-US" baseline="0"/>
              <a:t> Iteration Execution time with Timers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avg. C side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'reg.teszt_futasi idok with time'!$B$33:$B$44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with time'!$E$33:$E$44</c:f>
              <c:numCache>
                <c:formatCode>General</c:formatCode>
                <c:ptCount val="12"/>
                <c:pt idx="0">
                  <c:v>6.2968999999999991</c:v>
                </c:pt>
                <c:pt idx="1">
                  <c:v>6.2043099999999995</c:v>
                </c:pt>
                <c:pt idx="2">
                  <c:v>6.1691066666666652</c:v>
                </c:pt>
                <c:pt idx="3">
                  <c:v>6.1517679999999997</c:v>
                </c:pt>
                <c:pt idx="4">
                  <c:v>6.1475400000000002</c:v>
                </c:pt>
                <c:pt idx="5">
                  <c:v>6.1551419999999988</c:v>
                </c:pt>
                <c:pt idx="6">
                  <c:v>6.1346556000000012</c:v>
                </c:pt>
                <c:pt idx="7">
                  <c:v>6.1309221999999997</c:v>
                </c:pt>
                <c:pt idx="8">
                  <c:v>6.1271163000000008</c:v>
                </c:pt>
                <c:pt idx="9">
                  <c:v>6.1301711999999986</c:v>
                </c:pt>
                <c:pt idx="10">
                  <c:v>6.1217065500000025</c:v>
                </c:pt>
                <c:pt idx="11">
                  <c:v>6.1038282400000012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6B-4869-8C22-653154FAF476}"/>
            </c:ext>
          </c:extLst>
        </c:ser>
        <c:ser>
          <c:idx val="1"/>
          <c:order val="1"/>
          <c:tx>
            <c:v>min. C side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'reg.teszt_futasi idok with time'!$B$33:$B$44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with time'!$G$33:$G$44</c:f>
              <c:numCache>
                <c:formatCode>General</c:formatCode>
                <c:ptCount val="12"/>
                <c:pt idx="0">
                  <c:v>6.1970000000000001</c:v>
                </c:pt>
                <c:pt idx="1">
                  <c:v>6.1429999999999998</c:v>
                </c:pt>
                <c:pt idx="2">
                  <c:v>6.1246666666666663</c:v>
                </c:pt>
                <c:pt idx="3">
                  <c:v>6.1084000000000005</c:v>
                </c:pt>
                <c:pt idx="4">
                  <c:v>6.1239999999999997</c:v>
                </c:pt>
                <c:pt idx="5">
                  <c:v>6.1151999999999997</c:v>
                </c:pt>
                <c:pt idx="6">
                  <c:v>6.1057799999999993</c:v>
                </c:pt>
                <c:pt idx="7">
                  <c:v>6.1059999999999999</c:v>
                </c:pt>
                <c:pt idx="8">
                  <c:v>6.1102499999999997</c:v>
                </c:pt>
                <c:pt idx="9">
                  <c:v>6.1072800000000003</c:v>
                </c:pt>
                <c:pt idx="10">
                  <c:v>6.1018949999999998</c:v>
                </c:pt>
                <c:pt idx="11">
                  <c:v>6.0759979999999993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B-4869-8C22-653154FAF476}"/>
            </c:ext>
          </c:extLst>
        </c:ser>
        <c:ser>
          <c:idx val="2"/>
          <c:order val="2"/>
          <c:tx>
            <c:v>max. C side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'reg.teszt_futasi idok with time'!$B$33:$B$44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with time'!$I$33:$I$44</c:f>
              <c:numCache>
                <c:formatCode>General</c:formatCode>
                <c:ptCount val="12"/>
                <c:pt idx="0">
                  <c:v>7.1619999999999999</c:v>
                </c:pt>
                <c:pt idx="1">
                  <c:v>6.4930000000000003</c:v>
                </c:pt>
                <c:pt idx="2">
                  <c:v>6.2223333333333342</c:v>
                </c:pt>
                <c:pt idx="3">
                  <c:v>6.2159999999999993</c:v>
                </c:pt>
                <c:pt idx="4">
                  <c:v>6.2160000000000002</c:v>
                </c:pt>
                <c:pt idx="5">
                  <c:v>6.3887999999999998</c:v>
                </c:pt>
                <c:pt idx="6">
                  <c:v>6.22682</c:v>
                </c:pt>
                <c:pt idx="7">
                  <c:v>6.1969200000000004</c:v>
                </c:pt>
                <c:pt idx="8">
                  <c:v>6.1602999999999994</c:v>
                </c:pt>
                <c:pt idx="9">
                  <c:v>6.1637333333333331</c:v>
                </c:pt>
                <c:pt idx="10">
                  <c:v>6.1639900000000001</c:v>
                </c:pt>
                <c:pt idx="11">
                  <c:v>6.140574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6B-4869-8C22-653154FAF476}"/>
            </c:ext>
          </c:extLst>
        </c:ser>
        <c:ser>
          <c:idx val="4"/>
          <c:order val="3"/>
          <c:tx>
            <c:v>avg. Java side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'reg.teszt_futasi idok with time'!$B$33:$B$44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with time'!$M$33:$M$44</c:f>
              <c:numCache>
                <c:formatCode>General</c:formatCode>
                <c:ptCount val="12"/>
                <c:pt idx="0">
                  <c:v>7.1749600000000013</c:v>
                </c:pt>
                <c:pt idx="1">
                  <c:v>6.3803800000000015</c:v>
                </c:pt>
                <c:pt idx="2">
                  <c:v>6.0600266666666665</c:v>
                </c:pt>
                <c:pt idx="3">
                  <c:v>5.7898439999999995</c:v>
                </c:pt>
                <c:pt idx="4">
                  <c:v>5.6291700000000002</c:v>
                </c:pt>
                <c:pt idx="5">
                  <c:v>5.559348</c:v>
                </c:pt>
                <c:pt idx="6">
                  <c:v>5.3824472000000014</c:v>
                </c:pt>
                <c:pt idx="7">
                  <c:v>5.3580927999999997</c:v>
                </c:pt>
                <c:pt idx="8">
                  <c:v>5.3441727999999999</c:v>
                </c:pt>
                <c:pt idx="9">
                  <c:v>5.3411782000000017</c:v>
                </c:pt>
                <c:pt idx="10">
                  <c:v>5.3239660000000013</c:v>
                </c:pt>
                <c:pt idx="11">
                  <c:v>5.3168222800000002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6B-4869-8C22-653154FAF476}"/>
            </c:ext>
          </c:extLst>
        </c:ser>
        <c:ser>
          <c:idx val="5"/>
          <c:order val="4"/>
          <c:tx>
            <c:v>min. Java side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'reg.teszt_futasi idok with time'!$B$33:$B$44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with time'!$O$33:$O$44</c:f>
              <c:numCache>
                <c:formatCode>General</c:formatCode>
                <c:ptCount val="12"/>
                <c:pt idx="0">
                  <c:v>7.1159999999999997</c:v>
                </c:pt>
                <c:pt idx="1">
                  <c:v>6.3265000000000002</c:v>
                </c:pt>
                <c:pt idx="2">
                  <c:v>6.0086666666666666</c:v>
                </c:pt>
                <c:pt idx="3">
                  <c:v>5.7298</c:v>
                </c:pt>
                <c:pt idx="4">
                  <c:v>5.5824999999999996</c:v>
                </c:pt>
                <c:pt idx="5">
                  <c:v>5.5304000000000002</c:v>
                </c:pt>
                <c:pt idx="6">
                  <c:v>5.3449800000000005</c:v>
                </c:pt>
                <c:pt idx="7">
                  <c:v>5.3477700000000006</c:v>
                </c:pt>
                <c:pt idx="8">
                  <c:v>5.3201750000000008</c:v>
                </c:pt>
                <c:pt idx="9">
                  <c:v>5.3201166666666673</c:v>
                </c:pt>
                <c:pt idx="10">
                  <c:v>5.3011675</c:v>
                </c:pt>
                <c:pt idx="11">
                  <c:v>5.3080800000000004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B-4869-8C22-653154FAF476}"/>
            </c:ext>
          </c:extLst>
        </c:ser>
        <c:ser>
          <c:idx val="6"/>
          <c:order val="5"/>
          <c:tx>
            <c:v>max. Java side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'reg.teszt_futasi idok with time'!$B$33:$B$44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with time'!$Q$33:$Q$44</c:f>
              <c:numCache>
                <c:formatCode>General</c:formatCode>
                <c:ptCount val="12"/>
                <c:pt idx="0">
                  <c:v>7.3209999999999997</c:v>
                </c:pt>
                <c:pt idx="1">
                  <c:v>6.5285000000000002</c:v>
                </c:pt>
                <c:pt idx="2">
                  <c:v>6.1159999999999997</c:v>
                </c:pt>
                <c:pt idx="3">
                  <c:v>5.8100000000000005</c:v>
                </c:pt>
                <c:pt idx="4">
                  <c:v>5.6416250000000003</c:v>
                </c:pt>
                <c:pt idx="5">
                  <c:v>5.5918999999999999</c:v>
                </c:pt>
                <c:pt idx="6">
                  <c:v>5.3911800000000003</c:v>
                </c:pt>
                <c:pt idx="7">
                  <c:v>5.3714399999999998</c:v>
                </c:pt>
                <c:pt idx="8">
                  <c:v>5.3564549999999995</c:v>
                </c:pt>
                <c:pt idx="9">
                  <c:v>5.3512833333333329</c:v>
                </c:pt>
                <c:pt idx="10">
                  <c:v>5.3621375000000002</c:v>
                </c:pt>
                <c:pt idx="11">
                  <c:v>5.3580439999999996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6B-4869-8C22-653154FAF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71712"/>
        <c:axId val="684373024"/>
      </c:lineChart>
      <c:catAx>
        <c:axId val="684371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Iteration 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73024"/>
        <c:crosses val="autoZero"/>
        <c:auto val="1"/>
        <c:lblAlgn val="ctr"/>
        <c:lblOffset val="100"/>
        <c:noMultiLvlLbl val="0"/>
      </c:catAx>
      <c:valAx>
        <c:axId val="68437302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Execution time of one iteration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7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</a:t>
            </a:r>
            <a:r>
              <a:rPr lang="en-US" baseline="0"/>
              <a:t> Iteration Execution time without Timers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avg. C side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'reg.teszt_futasi idok no timers'!$B$33:$B$44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no timers'!$E$33:$E$44</c:f>
              <c:numCache>
                <c:formatCode>General</c:formatCode>
                <c:ptCount val="12"/>
                <c:pt idx="0">
                  <c:v>1.3551000000000002</c:v>
                </c:pt>
                <c:pt idx="1">
                  <c:v>1.2596800000000001</c:v>
                </c:pt>
                <c:pt idx="2">
                  <c:v>1.2404933333333334</c:v>
                </c:pt>
                <c:pt idx="3">
                  <c:v>1.2243200000000001</c:v>
                </c:pt>
                <c:pt idx="4">
                  <c:v>1.2118874999999998</c:v>
                </c:pt>
                <c:pt idx="5">
                  <c:v>1.207678</c:v>
                </c:pt>
                <c:pt idx="6">
                  <c:v>1.1980964000000001</c:v>
                </c:pt>
                <c:pt idx="7">
                  <c:v>1.1969762000000004</c:v>
                </c:pt>
                <c:pt idx="8">
                  <c:v>1.1964730000000001</c:v>
                </c:pt>
                <c:pt idx="9">
                  <c:v>1.1987799333333335</c:v>
                </c:pt>
                <c:pt idx="10">
                  <c:v>1.1998822999999996</c:v>
                </c:pt>
                <c:pt idx="11">
                  <c:v>1.2059773200000001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E-48D9-A0C9-50F3DC2FAAE9}"/>
            </c:ext>
          </c:extLst>
        </c:ser>
        <c:ser>
          <c:idx val="1"/>
          <c:order val="1"/>
          <c:tx>
            <c:v>min. C side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'reg.teszt_futasi idok no timers'!$B$33:$B$44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no timers'!$G$33:$G$44</c:f>
              <c:numCache>
                <c:formatCode>General</c:formatCode>
                <c:ptCount val="12"/>
                <c:pt idx="0">
                  <c:v>1.2789999999999999</c:v>
                </c:pt>
                <c:pt idx="1">
                  <c:v>1.2195</c:v>
                </c:pt>
                <c:pt idx="2">
                  <c:v>1.216</c:v>
                </c:pt>
                <c:pt idx="3">
                  <c:v>1.1976</c:v>
                </c:pt>
                <c:pt idx="4">
                  <c:v>1.1936249999999999</c:v>
                </c:pt>
                <c:pt idx="5">
                  <c:v>1.1941000000000002</c:v>
                </c:pt>
                <c:pt idx="6">
                  <c:v>1.1864400000000002</c:v>
                </c:pt>
                <c:pt idx="7">
                  <c:v>1.1877800000000001</c:v>
                </c:pt>
                <c:pt idx="8">
                  <c:v>1.1865349999999999</c:v>
                </c:pt>
                <c:pt idx="9">
                  <c:v>1.1848799999999999</c:v>
                </c:pt>
                <c:pt idx="10">
                  <c:v>1.182175</c:v>
                </c:pt>
                <c:pt idx="11">
                  <c:v>1.1834500000000001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E-48D9-A0C9-50F3DC2FAAE9}"/>
            </c:ext>
          </c:extLst>
        </c:ser>
        <c:ser>
          <c:idx val="2"/>
          <c:order val="2"/>
          <c:tx>
            <c:v>max. C side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'reg.teszt_futasi idok no timers'!$B$33:$B$44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no timers'!$I$33:$I$44</c:f>
              <c:numCache>
                <c:formatCode>General</c:formatCode>
                <c:ptCount val="12"/>
                <c:pt idx="0">
                  <c:v>2.2709999999999999</c:v>
                </c:pt>
                <c:pt idx="1">
                  <c:v>1.5415000000000001</c:v>
                </c:pt>
                <c:pt idx="2">
                  <c:v>1.3266666666666667</c:v>
                </c:pt>
                <c:pt idx="3">
                  <c:v>1.2582</c:v>
                </c:pt>
                <c:pt idx="4">
                  <c:v>1.2498750000000001</c:v>
                </c:pt>
                <c:pt idx="5">
                  <c:v>1.2345000000000002</c:v>
                </c:pt>
                <c:pt idx="6">
                  <c:v>1.2093800000000001</c:v>
                </c:pt>
                <c:pt idx="7">
                  <c:v>1.2086600000000001</c:v>
                </c:pt>
                <c:pt idx="8">
                  <c:v>1.20587</c:v>
                </c:pt>
                <c:pt idx="9">
                  <c:v>1.2254700000000001</c:v>
                </c:pt>
                <c:pt idx="10">
                  <c:v>1.2200374999999999</c:v>
                </c:pt>
                <c:pt idx="11">
                  <c:v>1.255986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DE-48D9-A0C9-50F3DC2FAAE9}"/>
            </c:ext>
          </c:extLst>
        </c:ser>
        <c:ser>
          <c:idx val="4"/>
          <c:order val="3"/>
          <c:tx>
            <c:v>avg. Java side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'reg.teszt_futasi idok no timers'!$B$33:$B$44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no timers'!$M$33:$M$44</c:f>
              <c:numCache>
                <c:formatCode>General</c:formatCode>
                <c:ptCount val="12"/>
                <c:pt idx="0">
                  <c:v>2.3754799999999996</c:v>
                </c:pt>
                <c:pt idx="1">
                  <c:v>1.5159099999999994</c:v>
                </c:pt>
                <c:pt idx="2">
                  <c:v>1.2060933333333332</c:v>
                </c:pt>
                <c:pt idx="3">
                  <c:v>0.91161200000000009</c:v>
                </c:pt>
                <c:pt idx="4">
                  <c:v>0.73834999999999984</c:v>
                </c:pt>
                <c:pt idx="5">
                  <c:v>0.6779440000000001</c:v>
                </c:pt>
                <c:pt idx="6">
                  <c:v>0.46960280000000004</c:v>
                </c:pt>
                <c:pt idx="7">
                  <c:v>0.44265920000000009</c:v>
                </c:pt>
                <c:pt idx="8">
                  <c:v>0.42587880000000006</c:v>
                </c:pt>
                <c:pt idx="9">
                  <c:v>0.42237353333333327</c:v>
                </c:pt>
                <c:pt idx="10">
                  <c:v>0.42387860000000011</c:v>
                </c:pt>
                <c:pt idx="11">
                  <c:v>0.42588311999999995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DE-48D9-A0C9-50F3DC2FAAE9}"/>
            </c:ext>
          </c:extLst>
        </c:ser>
        <c:ser>
          <c:idx val="5"/>
          <c:order val="4"/>
          <c:tx>
            <c:v>min. Java side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'reg.teszt_futasi idok no timers'!$B$33:$B$44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no timers'!$O$33:$O$44</c:f>
              <c:numCache>
                <c:formatCode>General</c:formatCode>
                <c:ptCount val="12"/>
                <c:pt idx="0">
                  <c:v>2.306</c:v>
                </c:pt>
                <c:pt idx="1">
                  <c:v>1.4550000000000001</c:v>
                </c:pt>
                <c:pt idx="2">
                  <c:v>1.1613333333333333</c:v>
                </c:pt>
                <c:pt idx="3">
                  <c:v>0.8869999999999999</c:v>
                </c:pt>
                <c:pt idx="4">
                  <c:v>0.72362499999999996</c:v>
                </c:pt>
                <c:pt idx="5">
                  <c:v>0.65970000000000006</c:v>
                </c:pt>
                <c:pt idx="6">
                  <c:v>0.46216000000000002</c:v>
                </c:pt>
                <c:pt idx="7">
                  <c:v>0.43506</c:v>
                </c:pt>
                <c:pt idx="8">
                  <c:v>0.41795000000000004</c:v>
                </c:pt>
                <c:pt idx="9">
                  <c:v>0.41404666666666667</c:v>
                </c:pt>
                <c:pt idx="10">
                  <c:v>0.41107250000000001</c:v>
                </c:pt>
                <c:pt idx="11">
                  <c:v>0.41126799999999997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DE-48D9-A0C9-50F3DC2FAAE9}"/>
            </c:ext>
          </c:extLst>
        </c:ser>
        <c:ser>
          <c:idx val="6"/>
          <c:order val="5"/>
          <c:tx>
            <c:v>max. Java side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'reg.teszt_futasi idok no timers'!$B$33:$B$44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'reg.teszt_futasi idok no timers'!$Q$33:$Q$44</c:f>
              <c:numCache>
                <c:formatCode>General</c:formatCode>
                <c:ptCount val="12"/>
                <c:pt idx="0">
                  <c:v>2.5409999999999999</c:v>
                </c:pt>
                <c:pt idx="1">
                  <c:v>1.5774999999999999</c:v>
                </c:pt>
                <c:pt idx="2">
                  <c:v>1.2846666666666666</c:v>
                </c:pt>
                <c:pt idx="3">
                  <c:v>0.94140000000000001</c:v>
                </c:pt>
                <c:pt idx="4">
                  <c:v>0.76524999999999999</c:v>
                </c:pt>
                <c:pt idx="5">
                  <c:v>0.69889999999999997</c:v>
                </c:pt>
                <c:pt idx="6">
                  <c:v>0.48194000000000004</c:v>
                </c:pt>
                <c:pt idx="7">
                  <c:v>0.45149</c:v>
                </c:pt>
                <c:pt idx="8">
                  <c:v>0.43533499999999997</c:v>
                </c:pt>
                <c:pt idx="9">
                  <c:v>0.43149999999999994</c:v>
                </c:pt>
                <c:pt idx="10">
                  <c:v>0.43560000000000004</c:v>
                </c:pt>
                <c:pt idx="11">
                  <c:v>0.43929199999999996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DE-48D9-A0C9-50F3DC2FA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71712"/>
        <c:axId val="684373024"/>
      </c:lineChart>
      <c:catAx>
        <c:axId val="684371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Iteration 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73024"/>
        <c:crosses val="autoZero"/>
        <c:auto val="1"/>
        <c:lblAlgn val="ctr"/>
        <c:lblOffset val="100"/>
        <c:noMultiLvlLbl val="0"/>
      </c:catAx>
      <c:valAx>
        <c:axId val="68437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Execution time of one iteration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7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  <cx:data id="1">
      <cx:strDim type="cat">
        <cx:f>_xlchart.v1.0</cx:f>
      </cx:strDim>
      <cx:numDim type="val">
        <cx:f>_xlchart.v1.4</cx:f>
      </cx:numDim>
    </cx:data>
  </cx:chartData>
  <cx:chart>
    <cx:plotArea>
      <cx:plotAreaRegion>
        <cx:series layoutId="boxWhisker" uniqueId="{EBCE57AC-CBEC-4AE6-AF99-5A04A5931833}">
          <cx:tx>
            <cx:txData>
              <cx:f>_xlchart.v1.1</cx:f>
              <cx:v>C side</cx:v>
            </cx:txData>
          </cx:tx>
          <cx:dataId val="0"/>
          <cx:layoutPr>
            <cx:visibility meanLine="1" meanMarker="0" nonoutliers="1" outliers="1"/>
            <cx:statistics quartileMethod="exclusive"/>
          </cx:layoutPr>
        </cx:series>
        <cx:series layoutId="boxWhisker" uniqueId="{09A81BF9-B677-4D25-99B4-1071BCF804BD}">
          <cx:tx>
            <cx:txData>
              <cx:f>_xlchart.v1.3</cx:f>
              <cx:v>Java side</cx:v>
            </cx:txData>
          </cx:tx>
          <cx:dataId val="1"/>
          <cx:layoutPr>
            <cx:visibility meanLine="1" meanMarker="0" nonoutliers="1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Iteration count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Iteration count</a:t>
              </a:r>
            </a:p>
          </cx:txPr>
        </cx:title>
        <cx:tickLabels/>
      </cx:axis>
      <cx:axis id="1">
        <cx:valScaling max="7.5" min="5"/>
        <cx:title>
          <cx:tx>
            <cx:txData>
              <cx:v>Execution time of one iteration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Execution time of one iteration</a:t>
              </a:r>
            </a:p>
          </cx:txPr>
        </cx:title>
        <cx:majorGridlines/>
        <cx:tickLabels/>
      </cx:axis>
    </cx:plotArea>
    <cx:legend pos="r" align="min" overlay="1">
      <cx:spPr>
        <a:solidFill>
          <a:schemeClr val="bg1"/>
        </a:solidFill>
        <a:ln>
          <a:solidFill>
            <a:schemeClr val="accent1"/>
          </a:solidFill>
        </a:ln>
      </cx:spPr>
    </cx:legend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_xlchart.v1.5</cx:f>
      </cx:strDim>
      <cx:numDim type="val">
        <cx:f>_xlchart.v1.7</cx:f>
      </cx:numDim>
    </cx:data>
    <cx:data id="1">
      <cx:strDim type="cat">
        <cx:f>_xlchart.v1.5</cx:f>
      </cx:strDim>
      <cx:numDim type="val">
        <cx:f>_xlchart.v1.9</cx:f>
      </cx:numDim>
    </cx:data>
  </cx:chartData>
  <cx:chart>
    <cx:plotArea>
      <cx:plotAreaRegion>
        <cx:series layoutId="boxWhisker" uniqueId="{A59FB359-37B6-4F44-A0FE-C2A02C20656D}">
          <cx:tx>
            <cx:txData>
              <cx:f>_xlchart.v1.6</cx:f>
              <cx:v>C side</cx:v>
            </cx:txData>
          </cx:tx>
          <cx:dataId val="0"/>
          <cx:layoutPr>
            <cx:visibility meanLine="1" meanMarker="0" nonoutliers="1" outliers="1"/>
            <cx:statistics quartileMethod="exclusive"/>
          </cx:layoutPr>
        </cx:series>
        <cx:series layoutId="boxWhisker" uniqueId="{9D2017F2-9D6F-4FAE-A6EA-7D5A0BD1CC2F}">
          <cx:tx>
            <cx:txData>
              <cx:f>_xlchart.v1.8</cx:f>
              <cx:v>Java side</cx:v>
            </cx:txData>
          </cx:tx>
          <cx:dataId val="1"/>
          <cx:layoutPr>
            <cx:visibility meanLine="1" meanMarker="0" nonoutliers="1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Iteration count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Iteration count</a:t>
              </a:r>
            </a:p>
          </cx:txPr>
        </cx:title>
        <cx:tickLabels/>
      </cx:axis>
      <cx:axis id="1">
        <cx:valScaling/>
        <cx:title>
          <cx:tx>
            <cx:txData>
              <cx:v>Execution time of one iteration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Execution time of one iteration</a:t>
              </a:r>
            </a:p>
          </cx:txPr>
        </cx:title>
        <cx:majorGridlines/>
        <cx:tickLabels/>
      </cx:axis>
    </cx:plotArea>
    <cx:legend pos="r" align="min" overlay="1">
      <cx:spPr>
        <a:solidFill>
          <a:schemeClr val="bg1"/>
        </a:solidFill>
        <a:ln>
          <a:solidFill>
            <a:schemeClr val="accent1"/>
          </a:solidFill>
        </a:ln>
      </cx:sp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46</xdr:row>
      <xdr:rowOff>4762</xdr:rowOff>
    </xdr:from>
    <xdr:to>
      <xdr:col>10</xdr:col>
      <xdr:colOff>0</xdr:colOff>
      <xdr:row>60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B0F7FC-659A-42CF-92D7-BC292468D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9525</xdr:rowOff>
    </xdr:from>
    <xdr:to>
      <xdr:col>10</xdr:col>
      <xdr:colOff>28575</xdr:colOff>
      <xdr:row>60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A61E5C-AF1D-4577-8BEC-E26BE861B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304800</xdr:colOff>
      <xdr:row>15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A81FD643-7D62-42C6-B60C-0BAE8B3010B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29350" y="1905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423862</xdr:colOff>
      <xdr:row>1</xdr:row>
      <xdr:rowOff>119062</xdr:rowOff>
    </xdr:from>
    <xdr:to>
      <xdr:col>15</xdr:col>
      <xdr:colOff>119062</xdr:colOff>
      <xdr:row>16</xdr:row>
      <xdr:rowOff>4762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2F1E9406-975D-407A-84B6-DEA28ECBEAB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91062" y="30956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C932-B1F4-4C53-91ED-665A9356A586}">
  <dimension ref="A2:BF11"/>
  <sheetViews>
    <sheetView workbookViewId="0">
      <selection activeCell="E6" sqref="E6"/>
    </sheetView>
  </sheetViews>
  <sheetFormatPr defaultRowHeight="15" x14ac:dyDescent="0.25"/>
  <cols>
    <col min="1" max="1" width="18.42578125" customWidth="1"/>
  </cols>
  <sheetData>
    <row r="2" spans="1:58" x14ac:dyDescent="0.25">
      <c r="A2" t="s">
        <v>0</v>
      </c>
      <c r="K2">
        <v>10</v>
      </c>
      <c r="U2">
        <v>20</v>
      </c>
      <c r="AE2">
        <v>30</v>
      </c>
      <c r="AO2">
        <v>40</v>
      </c>
      <c r="AY2">
        <v>50</v>
      </c>
    </row>
    <row r="3" spans="1:58" x14ac:dyDescent="0.25">
      <c r="A3" t="s">
        <v>1</v>
      </c>
      <c r="B3">
        <v>150.53100000000001</v>
      </c>
      <c r="C3">
        <v>151.50899999999999</v>
      </c>
      <c r="D3">
        <v>150.857</v>
      </c>
      <c r="E3">
        <v>152.655</v>
      </c>
      <c r="F3">
        <v>151.86699999999999</v>
      </c>
      <c r="G3">
        <v>152.208</v>
      </c>
      <c r="H3">
        <v>153.72499999999999</v>
      </c>
      <c r="I3">
        <v>150.25299999999999</v>
      </c>
      <c r="J3">
        <v>151.947</v>
      </c>
      <c r="K3">
        <v>150.52099999999999</v>
      </c>
      <c r="L3">
        <v>153.62200000000001</v>
      </c>
      <c r="M3">
        <v>156.321</v>
      </c>
      <c r="N3">
        <v>158.82900000000001</v>
      </c>
      <c r="O3">
        <v>151.298</v>
      </c>
      <c r="P3">
        <v>152.02099999999999</v>
      </c>
      <c r="Q3">
        <v>152.28700000000001</v>
      </c>
      <c r="R3">
        <v>150.33500000000001</v>
      </c>
      <c r="S3">
        <v>151.892</v>
      </c>
      <c r="T3">
        <v>151.31399999999999</v>
      </c>
      <c r="U3">
        <v>154.57900000000001</v>
      </c>
      <c r="V3">
        <v>152.00399999999999</v>
      </c>
      <c r="W3">
        <v>151.768</v>
      </c>
      <c r="X3">
        <v>151.71299999999999</v>
      </c>
      <c r="Y3">
        <v>153.613</v>
      </c>
      <c r="Z3">
        <v>154.94999999999999</v>
      </c>
      <c r="AA3">
        <v>153.57499999999999</v>
      </c>
      <c r="AB3">
        <v>153.63900000000001</v>
      </c>
      <c r="AC3">
        <v>158.15799999999999</v>
      </c>
      <c r="AD3">
        <v>153.08699999999999</v>
      </c>
      <c r="AE3">
        <v>158.14699999999999</v>
      </c>
      <c r="AF3">
        <v>151.54900000000001</v>
      </c>
      <c r="AG3">
        <v>155.22999999999999</v>
      </c>
      <c r="AH3">
        <v>157.59399999999999</v>
      </c>
      <c r="AI3">
        <v>152.399</v>
      </c>
      <c r="AJ3">
        <v>153.94900000000001</v>
      </c>
      <c r="AK3">
        <v>159.495</v>
      </c>
      <c r="AL3">
        <v>157.245</v>
      </c>
      <c r="AM3">
        <v>155.00700000000001</v>
      </c>
      <c r="AN3">
        <v>157.39500000000001</v>
      </c>
      <c r="AO3">
        <v>150.35900000000001</v>
      </c>
      <c r="AP3">
        <v>152.404</v>
      </c>
      <c r="AQ3">
        <v>151.38499999999999</v>
      </c>
      <c r="AR3">
        <v>155.995</v>
      </c>
      <c r="AS3">
        <v>156.04300000000001</v>
      </c>
      <c r="AT3">
        <v>154.16</v>
      </c>
      <c r="AU3">
        <v>150.53399999999999</v>
      </c>
      <c r="AV3">
        <v>151.31700000000001</v>
      </c>
      <c r="AW3">
        <v>151.04</v>
      </c>
      <c r="AX3">
        <v>153.18700000000001</v>
      </c>
      <c r="AY3">
        <v>154.59200000000001</v>
      </c>
      <c r="BA3" t="s">
        <v>10</v>
      </c>
      <c r="BB3">
        <f>AVERAGE(B3:AY3)</f>
        <v>153.40207999999996</v>
      </c>
      <c r="BC3" t="s">
        <v>9</v>
      </c>
      <c r="BD3">
        <f>MIN(B3:AY3)</f>
        <v>150.25299999999999</v>
      </c>
      <c r="BE3" t="s">
        <v>11</v>
      </c>
      <c r="BF3">
        <f>MAX(B3:AY3)</f>
        <v>159.495</v>
      </c>
    </row>
    <row r="4" spans="1:58" x14ac:dyDescent="0.25">
      <c r="A4" t="s">
        <v>2</v>
      </c>
      <c r="B4">
        <v>16.561</v>
      </c>
      <c r="C4">
        <v>11.39</v>
      </c>
      <c r="D4">
        <v>10.788</v>
      </c>
      <c r="E4">
        <v>10.537000000000001</v>
      </c>
      <c r="F4">
        <v>10.432</v>
      </c>
      <c r="G4">
        <v>10.968999999999999</v>
      </c>
      <c r="H4">
        <v>10.425000000000001</v>
      </c>
      <c r="I4">
        <v>10.456</v>
      </c>
      <c r="J4">
        <v>11.606</v>
      </c>
      <c r="K4">
        <v>10.686</v>
      </c>
      <c r="L4">
        <v>10.247</v>
      </c>
      <c r="M4">
        <v>11.965999999999999</v>
      </c>
      <c r="N4">
        <v>10.762</v>
      </c>
      <c r="O4">
        <v>10.278</v>
      </c>
      <c r="P4">
        <v>10.364000000000001</v>
      </c>
      <c r="Q4">
        <v>10.353999999999999</v>
      </c>
      <c r="R4">
        <v>10.762</v>
      </c>
      <c r="S4">
        <v>18.312999999999999</v>
      </c>
      <c r="T4">
        <v>10.673999999999999</v>
      </c>
      <c r="U4">
        <v>10.583</v>
      </c>
      <c r="V4">
        <v>10.343</v>
      </c>
      <c r="W4">
        <v>10.156000000000001</v>
      </c>
      <c r="X4">
        <v>10.872999999999999</v>
      </c>
      <c r="Y4">
        <v>10.507999999999999</v>
      </c>
      <c r="Z4">
        <v>10.311999999999999</v>
      </c>
      <c r="AA4">
        <v>10.07</v>
      </c>
      <c r="AB4">
        <v>11.034000000000001</v>
      </c>
      <c r="AC4">
        <v>10.541</v>
      </c>
      <c r="AD4">
        <v>10.423</v>
      </c>
      <c r="AE4">
        <v>10.993</v>
      </c>
      <c r="AF4">
        <v>10.089</v>
      </c>
      <c r="AG4">
        <v>10.535</v>
      </c>
      <c r="AH4">
        <v>11.154</v>
      </c>
      <c r="AI4">
        <v>9.9830000000000005</v>
      </c>
      <c r="AJ4">
        <v>10.042</v>
      </c>
      <c r="AK4">
        <v>10.938000000000001</v>
      </c>
      <c r="AL4">
        <v>10.379</v>
      </c>
      <c r="AM4">
        <v>10.672000000000001</v>
      </c>
      <c r="AN4">
        <v>10.465</v>
      </c>
      <c r="AO4">
        <v>10.352</v>
      </c>
      <c r="AP4">
        <v>10.098000000000001</v>
      </c>
      <c r="AQ4">
        <v>10.837999999999999</v>
      </c>
      <c r="AR4">
        <v>11.44</v>
      </c>
      <c r="AS4">
        <v>10.592000000000001</v>
      </c>
      <c r="AT4">
        <v>9.9809999999999999</v>
      </c>
      <c r="AU4">
        <v>15.281000000000001</v>
      </c>
      <c r="AV4">
        <v>10.256</v>
      </c>
      <c r="AW4">
        <v>9.5169999999999995</v>
      </c>
      <c r="AX4">
        <v>10.959</v>
      </c>
      <c r="AY4">
        <v>10.965999999999999</v>
      </c>
      <c r="BA4" t="s">
        <v>10</v>
      </c>
      <c r="BB4">
        <f>AVERAGE(B4:AY4)</f>
        <v>10.95886</v>
      </c>
      <c r="BC4" t="s">
        <v>9</v>
      </c>
      <c r="BD4">
        <f>MIN(B4:AY4)</f>
        <v>9.5169999999999995</v>
      </c>
      <c r="BE4" t="s">
        <v>11</v>
      </c>
      <c r="BF4">
        <f>MAX(B4:AY4)</f>
        <v>18.312999999999999</v>
      </c>
    </row>
    <row r="6" spans="1:58" x14ac:dyDescent="0.25">
      <c r="A6" t="s">
        <v>3</v>
      </c>
    </row>
    <row r="7" spans="1:58" x14ac:dyDescent="0.25">
      <c r="A7" t="s">
        <v>1</v>
      </c>
      <c r="B7">
        <v>31.462</v>
      </c>
      <c r="C7">
        <v>34.667000000000002</v>
      </c>
      <c r="D7">
        <v>35.555999999999997</v>
      </c>
      <c r="E7">
        <v>30.966999999999999</v>
      </c>
      <c r="F7">
        <v>31.97</v>
      </c>
      <c r="G7">
        <v>36.107999999999997</v>
      </c>
      <c r="H7">
        <v>31.733000000000001</v>
      </c>
      <c r="I7">
        <v>30.248999999999999</v>
      </c>
      <c r="J7">
        <v>37.366</v>
      </c>
      <c r="K7">
        <v>33.265999999999998</v>
      </c>
      <c r="L7">
        <v>31.236000000000001</v>
      </c>
      <c r="M7">
        <v>38.329000000000001</v>
      </c>
      <c r="N7">
        <v>35.408999999999999</v>
      </c>
      <c r="O7">
        <v>29.065000000000001</v>
      </c>
      <c r="P7">
        <v>37.356999999999999</v>
      </c>
      <c r="Q7">
        <v>35.645000000000003</v>
      </c>
      <c r="R7">
        <v>39.084000000000003</v>
      </c>
      <c r="S7">
        <v>37.094999999999999</v>
      </c>
      <c r="T7">
        <v>34.591999999999999</v>
      </c>
      <c r="U7">
        <v>40.335999999999999</v>
      </c>
      <c r="V7">
        <v>33.837000000000003</v>
      </c>
      <c r="W7">
        <v>30.486000000000001</v>
      </c>
      <c r="X7">
        <v>39.411999999999999</v>
      </c>
      <c r="Y7">
        <v>34.076999999999998</v>
      </c>
      <c r="Z7">
        <v>35.296999999999997</v>
      </c>
      <c r="AA7">
        <v>35.563000000000002</v>
      </c>
      <c r="AB7">
        <v>32.606000000000002</v>
      </c>
      <c r="AC7">
        <v>30.501000000000001</v>
      </c>
      <c r="AD7">
        <v>40.347999999999999</v>
      </c>
      <c r="AE7">
        <v>34.331000000000003</v>
      </c>
      <c r="AF7">
        <v>36.128</v>
      </c>
      <c r="AG7">
        <v>31.716000000000001</v>
      </c>
      <c r="AH7">
        <v>31.797000000000001</v>
      </c>
      <c r="AI7">
        <v>32.433999999999997</v>
      </c>
      <c r="AJ7">
        <v>30.565999999999999</v>
      </c>
      <c r="AK7">
        <v>37.53</v>
      </c>
      <c r="AL7">
        <v>32.527000000000001</v>
      </c>
      <c r="AM7">
        <v>36.947000000000003</v>
      </c>
      <c r="AN7">
        <v>36.75</v>
      </c>
      <c r="AO7">
        <v>30.012</v>
      </c>
      <c r="AP7">
        <v>37.673000000000002</v>
      </c>
      <c r="AQ7">
        <v>41.648000000000003</v>
      </c>
      <c r="AR7">
        <v>34.317999999999998</v>
      </c>
      <c r="AS7">
        <v>33.311999999999998</v>
      </c>
      <c r="AT7">
        <v>32.753999999999998</v>
      </c>
      <c r="AU7">
        <v>30.177</v>
      </c>
      <c r="AV7">
        <v>38.125999999999998</v>
      </c>
      <c r="AW7">
        <v>32.819000000000003</v>
      </c>
      <c r="AX7">
        <v>31.113</v>
      </c>
      <c r="AY7">
        <v>39.338999999999999</v>
      </c>
      <c r="BA7" t="s">
        <v>10</v>
      </c>
      <c r="BB7">
        <f>AVERAGE(B7:AY7)</f>
        <v>34.512719999999987</v>
      </c>
      <c r="BC7" t="s">
        <v>9</v>
      </c>
      <c r="BD7">
        <f>MIN(B7:AY7)</f>
        <v>29.065000000000001</v>
      </c>
      <c r="BE7" t="s">
        <v>11</v>
      </c>
      <c r="BF7">
        <f>MAX(B7:AY7)</f>
        <v>41.648000000000003</v>
      </c>
    </row>
    <row r="8" spans="1:58" x14ac:dyDescent="0.25">
      <c r="A8" t="s">
        <v>2</v>
      </c>
      <c r="B8">
        <v>1.2230000000000001</v>
      </c>
      <c r="C8">
        <v>1.141</v>
      </c>
      <c r="D8">
        <v>1.103</v>
      </c>
      <c r="E8">
        <v>1.075</v>
      </c>
      <c r="F8">
        <v>1.0720000000000001</v>
      </c>
      <c r="G8">
        <v>1.3009999999999999</v>
      </c>
      <c r="H8">
        <v>1.056</v>
      </c>
      <c r="I8">
        <v>1.262</v>
      </c>
      <c r="J8">
        <v>1.087</v>
      </c>
      <c r="K8">
        <v>0.96099999999999997</v>
      </c>
      <c r="L8">
        <v>1.1000000000000001</v>
      </c>
      <c r="M8">
        <v>0.92</v>
      </c>
      <c r="N8">
        <v>1.006</v>
      </c>
      <c r="O8">
        <v>0.94499999999999995</v>
      </c>
      <c r="P8">
        <v>0.93400000000000005</v>
      </c>
      <c r="Q8">
        <v>1.0609999999999999</v>
      </c>
      <c r="R8">
        <v>0.92800000000000005</v>
      </c>
      <c r="S8">
        <v>0.96499999999999997</v>
      </c>
      <c r="T8">
        <v>0.95499999999999996</v>
      </c>
      <c r="U8">
        <v>0.91200000000000003</v>
      </c>
      <c r="V8">
        <v>0.96299999999999997</v>
      </c>
      <c r="W8">
        <v>1.01</v>
      </c>
      <c r="X8">
        <v>0.96499999999999997</v>
      </c>
      <c r="Y8">
        <v>0.95899999999999996</v>
      </c>
      <c r="Z8">
        <v>0.91900000000000004</v>
      </c>
      <c r="AA8">
        <v>0.93700000000000006</v>
      </c>
      <c r="AB8">
        <v>0.94</v>
      </c>
      <c r="AC8">
        <v>0.94699999999999995</v>
      </c>
      <c r="AD8">
        <v>0.94799999999999995</v>
      </c>
      <c r="AE8">
        <v>0.89900000000000002</v>
      </c>
      <c r="AF8">
        <v>0.89600000000000002</v>
      </c>
      <c r="AG8">
        <v>0.90700000000000003</v>
      </c>
      <c r="AH8">
        <v>0.90400000000000003</v>
      </c>
      <c r="AI8">
        <v>0.91500000000000004</v>
      </c>
      <c r="AJ8">
        <v>0.92700000000000005</v>
      </c>
      <c r="AK8">
        <v>0.97899999999999998</v>
      </c>
      <c r="AL8">
        <v>0.89800000000000002</v>
      </c>
      <c r="AM8">
        <v>0.92100000000000004</v>
      </c>
      <c r="AN8">
        <v>0.90600000000000003</v>
      </c>
      <c r="AO8">
        <v>0.88700000000000001</v>
      </c>
      <c r="AP8">
        <v>0.89500000000000002</v>
      </c>
      <c r="AQ8">
        <v>1.0049999999999999</v>
      </c>
      <c r="AR8">
        <v>1.0409999999999999</v>
      </c>
      <c r="AS8">
        <v>0.90500000000000003</v>
      </c>
      <c r="AT8">
        <v>0.90900000000000003</v>
      </c>
      <c r="AU8">
        <v>0.88900000000000001</v>
      </c>
      <c r="AV8">
        <v>0.89400000000000002</v>
      </c>
      <c r="AW8">
        <v>0.92700000000000005</v>
      </c>
      <c r="AX8">
        <v>0.89700000000000002</v>
      </c>
      <c r="AY8">
        <v>1.0249999999999999</v>
      </c>
      <c r="BA8" t="s">
        <v>10</v>
      </c>
      <c r="BB8">
        <f>AVERAGE(B8:AY8)</f>
        <v>0.98042000000000018</v>
      </c>
      <c r="BC8" t="s">
        <v>9</v>
      </c>
      <c r="BD8">
        <f>MIN(B8:AY8)</f>
        <v>0.88700000000000001</v>
      </c>
      <c r="BE8" t="s">
        <v>11</v>
      </c>
      <c r="BF8">
        <f>MAX(B8:AY8)</f>
        <v>1.3009999999999999</v>
      </c>
    </row>
    <row r="10" spans="1:58" x14ac:dyDescent="0.25">
      <c r="A10" t="s">
        <v>4</v>
      </c>
    </row>
    <row r="11" spans="1:58" x14ac:dyDescent="0.25">
      <c r="A11" t="s">
        <v>2</v>
      </c>
      <c r="B11">
        <v>0.24399999999999999</v>
      </c>
      <c r="C11">
        <v>0.19</v>
      </c>
      <c r="D11">
        <v>0.188</v>
      </c>
      <c r="E11">
        <v>0.19800000000000001</v>
      </c>
      <c r="F11">
        <v>0.18</v>
      </c>
      <c r="G11">
        <v>0.16700000000000001</v>
      </c>
      <c r="H11">
        <v>0.17499999999999999</v>
      </c>
      <c r="I11">
        <v>0.14899999999999999</v>
      </c>
      <c r="J11">
        <v>0.154</v>
      </c>
      <c r="K11">
        <v>0.13800000000000001</v>
      </c>
      <c r="L11">
        <v>0.13200000000000001</v>
      </c>
      <c r="M11">
        <v>0.125</v>
      </c>
      <c r="N11">
        <v>0.11600000000000001</v>
      </c>
      <c r="O11">
        <v>0.11799999999999999</v>
      </c>
      <c r="P11">
        <v>0.12</v>
      </c>
      <c r="Q11">
        <v>0.13600000000000001</v>
      </c>
      <c r="R11">
        <v>0.14599999999999999</v>
      </c>
      <c r="S11">
        <v>0.122</v>
      </c>
      <c r="T11">
        <v>0.129</v>
      </c>
      <c r="U11">
        <v>0.11</v>
      </c>
      <c r="V11">
        <v>0.107</v>
      </c>
      <c r="W11">
        <v>0.114</v>
      </c>
      <c r="X11">
        <v>0.129</v>
      </c>
      <c r="Y11">
        <v>0.11899999999999999</v>
      </c>
      <c r="Z11">
        <v>9.8000000000000004E-2</v>
      </c>
      <c r="AA11">
        <v>0.111</v>
      </c>
      <c r="AB11">
        <v>9.8000000000000004E-2</v>
      </c>
      <c r="AC11">
        <v>9.2999999999999999E-2</v>
      </c>
      <c r="AD11">
        <v>9.6000000000000002E-2</v>
      </c>
      <c r="AE11">
        <v>0.11600000000000001</v>
      </c>
      <c r="AF11">
        <v>9.4E-2</v>
      </c>
      <c r="AG11">
        <v>9.0999999999999998E-2</v>
      </c>
      <c r="AH11">
        <v>0.109</v>
      </c>
      <c r="AI11">
        <v>0.10199999999999999</v>
      </c>
      <c r="AJ11">
        <v>0.10100000000000001</v>
      </c>
      <c r="AK11">
        <v>0.11</v>
      </c>
      <c r="AL11">
        <v>0.10199999999999999</v>
      </c>
      <c r="AM11">
        <v>0.1</v>
      </c>
      <c r="AN11">
        <v>0.128</v>
      </c>
      <c r="AO11">
        <v>9.2999999999999999E-2</v>
      </c>
      <c r="AP11">
        <v>9.2999999999999999E-2</v>
      </c>
      <c r="AQ11">
        <v>0.107</v>
      </c>
      <c r="AR11">
        <v>9.1999999999999998E-2</v>
      </c>
      <c r="AS11">
        <v>9.2999999999999999E-2</v>
      </c>
      <c r="AT11">
        <v>0.09</v>
      </c>
      <c r="AU11">
        <v>9.1999999999999998E-2</v>
      </c>
      <c r="AV11">
        <v>9.4E-2</v>
      </c>
      <c r="AW11">
        <v>8.7999999999999995E-2</v>
      </c>
      <c r="AX11">
        <v>9.7000000000000003E-2</v>
      </c>
      <c r="AY11">
        <v>9.4E-2</v>
      </c>
      <c r="BA11" t="s">
        <v>10</v>
      </c>
      <c r="BB11">
        <f>AVERAGE(B11:AY11)</f>
        <v>0.12176000000000002</v>
      </c>
      <c r="BC11" t="s">
        <v>9</v>
      </c>
      <c r="BD11">
        <f>MIN(B11:AY11)</f>
        <v>8.7999999999999995E-2</v>
      </c>
      <c r="BE11" t="s">
        <v>11</v>
      </c>
      <c r="BF11">
        <f>MAX(B11:AY11)</f>
        <v>0.24399999999999999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D0F18-D0D6-4728-9FA1-2A6789884831}">
  <dimension ref="A2:BK44"/>
  <sheetViews>
    <sheetView tabSelected="1" topLeftCell="AM1" workbookViewId="0">
      <selection activeCell="BK4" sqref="BK4"/>
    </sheetView>
  </sheetViews>
  <sheetFormatPr defaultRowHeight="15" x14ac:dyDescent="0.25"/>
  <cols>
    <col min="1" max="1" width="17.140625" customWidth="1"/>
    <col min="2" max="2" width="23.5703125" customWidth="1"/>
  </cols>
  <sheetData>
    <row r="2" spans="1:63" x14ac:dyDescent="0.25">
      <c r="A2" t="s">
        <v>5</v>
      </c>
    </row>
    <row r="3" spans="1:63" x14ac:dyDescent="0.25">
      <c r="A3" t="s">
        <v>7</v>
      </c>
      <c r="B3" t="s">
        <v>8</v>
      </c>
      <c r="L3">
        <v>10</v>
      </c>
      <c r="V3">
        <v>20</v>
      </c>
      <c r="AF3">
        <v>30</v>
      </c>
      <c r="AP3">
        <v>40</v>
      </c>
      <c r="AZ3">
        <v>50</v>
      </c>
    </row>
    <row r="4" spans="1:63" x14ac:dyDescent="0.25">
      <c r="B4">
        <v>1</v>
      </c>
      <c r="C4">
        <v>6.25</v>
      </c>
      <c r="D4">
        <v>6.6260000000000003</v>
      </c>
      <c r="E4">
        <v>7.1619999999999999</v>
      </c>
      <c r="F4">
        <v>6.702</v>
      </c>
      <c r="G4">
        <v>6.2610000000000001</v>
      </c>
      <c r="H4">
        <v>6.2770000000000001</v>
      </c>
      <c r="I4">
        <v>6.2469999999999999</v>
      </c>
      <c r="J4">
        <v>6.2249999999999996</v>
      </c>
      <c r="K4">
        <v>6.2489999999999997</v>
      </c>
      <c r="L4">
        <v>6.2480000000000002</v>
      </c>
      <c r="M4">
        <v>6.2839999999999998</v>
      </c>
      <c r="N4">
        <v>6.2539999999999996</v>
      </c>
      <c r="O4">
        <v>6.2290000000000001</v>
      </c>
      <c r="P4">
        <v>6.2409999999999997</v>
      </c>
      <c r="Q4">
        <v>6.2409999999999997</v>
      </c>
      <c r="R4">
        <v>6.2389999999999999</v>
      </c>
      <c r="S4">
        <v>6.2690000000000001</v>
      </c>
      <c r="T4">
        <v>6.2480000000000002</v>
      </c>
      <c r="U4">
        <v>6.2759999999999998</v>
      </c>
      <c r="V4">
        <v>6.2519999999999998</v>
      </c>
      <c r="W4">
        <v>6.2949999999999999</v>
      </c>
      <c r="X4">
        <v>6.2080000000000002</v>
      </c>
      <c r="Y4">
        <v>6.2450000000000001</v>
      </c>
      <c r="Z4">
        <v>6.2830000000000004</v>
      </c>
      <c r="AA4">
        <v>6.2370000000000001</v>
      </c>
      <c r="AB4">
        <v>6.2519999999999998</v>
      </c>
      <c r="AC4">
        <v>6.2370000000000001</v>
      </c>
      <c r="AD4">
        <v>6.2510000000000003</v>
      </c>
      <c r="AE4">
        <v>6.2489999999999997</v>
      </c>
      <c r="AF4">
        <v>6.3220000000000001</v>
      </c>
      <c r="AG4">
        <v>6.2380000000000004</v>
      </c>
      <c r="AH4">
        <v>6.7880000000000003</v>
      </c>
      <c r="AI4">
        <v>6.2290000000000001</v>
      </c>
      <c r="AJ4">
        <v>6.2140000000000004</v>
      </c>
      <c r="AK4">
        <v>6.2679999999999998</v>
      </c>
      <c r="AL4">
        <v>6.2430000000000003</v>
      </c>
      <c r="AM4">
        <v>6.2690000000000001</v>
      </c>
      <c r="AN4">
        <v>6.2279999999999998</v>
      </c>
      <c r="AO4">
        <v>6.2649999999999997</v>
      </c>
      <c r="AP4">
        <v>6.1970000000000001</v>
      </c>
      <c r="AQ4">
        <v>6.2590000000000003</v>
      </c>
      <c r="AR4">
        <v>6.2629999999999999</v>
      </c>
      <c r="AS4">
        <v>6.2640000000000002</v>
      </c>
      <c r="AT4">
        <v>6.2389999999999999</v>
      </c>
      <c r="AU4">
        <v>6.2359999999999998</v>
      </c>
      <c r="AV4">
        <v>6.2619999999999996</v>
      </c>
      <c r="AW4">
        <v>6.258</v>
      </c>
      <c r="AX4">
        <v>6.2110000000000003</v>
      </c>
      <c r="AY4">
        <v>6.3259999999999996</v>
      </c>
      <c r="AZ4">
        <v>6.2290000000000001</v>
      </c>
      <c r="BB4" t="s">
        <v>10</v>
      </c>
      <c r="BC4">
        <f>AVERAGE(C4:AZ4)</f>
        <v>6.2968999999999991</v>
      </c>
      <c r="BD4" t="s">
        <v>9</v>
      </c>
      <c r="BE4">
        <f>MIN(C4:AZ4)</f>
        <v>6.1970000000000001</v>
      </c>
      <c r="BF4" t="s">
        <v>11</v>
      </c>
      <c r="BG4">
        <f>MAX(C4:AZ4)</f>
        <v>7.1619999999999999</v>
      </c>
      <c r="BH4" t="s">
        <v>31</v>
      </c>
      <c r="BI4">
        <f>MEDIAN(C4:AZ4)</f>
        <v>6.2505000000000006</v>
      </c>
      <c r="BJ4" t="s">
        <v>32</v>
      </c>
      <c r="BK4">
        <f>_xlfn.STDEV.P(C4:AZ4)</f>
        <v>0.1665287062340905</v>
      </c>
    </row>
    <row r="5" spans="1:63" x14ac:dyDescent="0.25">
      <c r="B5">
        <v>2</v>
      </c>
      <c r="C5">
        <v>12.795</v>
      </c>
      <c r="D5">
        <v>12.986000000000001</v>
      </c>
      <c r="E5">
        <v>12.523</v>
      </c>
      <c r="F5">
        <v>12.493</v>
      </c>
      <c r="G5">
        <v>12.436</v>
      </c>
      <c r="H5">
        <v>12.394</v>
      </c>
      <c r="I5">
        <v>12.369</v>
      </c>
      <c r="J5">
        <v>12.397</v>
      </c>
      <c r="K5">
        <v>12.387</v>
      </c>
      <c r="L5">
        <v>12.391999999999999</v>
      </c>
      <c r="M5">
        <v>12.356999999999999</v>
      </c>
      <c r="N5">
        <v>12.375</v>
      </c>
      <c r="O5">
        <v>12.362</v>
      </c>
      <c r="P5">
        <v>12.352</v>
      </c>
      <c r="Q5">
        <v>12.465999999999999</v>
      </c>
      <c r="R5">
        <v>12.305999999999999</v>
      </c>
      <c r="S5">
        <v>12.352</v>
      </c>
      <c r="T5">
        <v>12.335000000000001</v>
      </c>
      <c r="U5">
        <v>12.343</v>
      </c>
      <c r="V5">
        <v>12.286</v>
      </c>
      <c r="W5">
        <v>12.367000000000001</v>
      </c>
      <c r="X5">
        <v>12.349</v>
      </c>
      <c r="Y5">
        <v>12.361000000000001</v>
      </c>
      <c r="Z5">
        <v>12.307</v>
      </c>
      <c r="AA5">
        <v>12.363</v>
      </c>
      <c r="AB5">
        <v>12.366</v>
      </c>
      <c r="AC5">
        <v>12.462</v>
      </c>
      <c r="AD5">
        <v>12.347</v>
      </c>
      <c r="AE5">
        <v>12.332000000000001</v>
      </c>
      <c r="AF5">
        <v>12.454000000000001</v>
      </c>
      <c r="AG5">
        <v>12.371</v>
      </c>
      <c r="AH5">
        <v>12.355</v>
      </c>
      <c r="AI5">
        <v>12.31</v>
      </c>
      <c r="AJ5">
        <v>12.763</v>
      </c>
      <c r="AK5">
        <v>12.34</v>
      </c>
      <c r="AL5">
        <v>12.332000000000001</v>
      </c>
      <c r="AM5">
        <v>12.315</v>
      </c>
      <c r="AN5">
        <v>12.361000000000001</v>
      </c>
      <c r="AO5">
        <v>12.343999999999999</v>
      </c>
      <c r="AP5">
        <v>12.48</v>
      </c>
      <c r="AQ5">
        <v>12.339</v>
      </c>
      <c r="AR5">
        <v>12.468999999999999</v>
      </c>
      <c r="AS5">
        <v>12.333</v>
      </c>
      <c r="AT5">
        <v>12.531000000000001</v>
      </c>
      <c r="AU5">
        <v>12.372</v>
      </c>
      <c r="AV5">
        <v>12.406000000000001</v>
      </c>
      <c r="AW5">
        <v>12.321</v>
      </c>
      <c r="AX5">
        <v>12.407</v>
      </c>
      <c r="AY5">
        <v>12.475</v>
      </c>
      <c r="AZ5">
        <v>12.393000000000001</v>
      </c>
      <c r="BB5" t="s">
        <v>10</v>
      </c>
      <c r="BC5">
        <f>AVERAGE(C5:AZ5)</f>
        <v>12.408619999999999</v>
      </c>
      <c r="BD5" t="s">
        <v>9</v>
      </c>
      <c r="BE5">
        <f>MIN(C5:AZ5)</f>
        <v>12.286</v>
      </c>
      <c r="BF5" t="s">
        <v>11</v>
      </c>
      <c r="BG5">
        <f>MAX(C5:AZ5)</f>
        <v>12.986000000000001</v>
      </c>
      <c r="BH5" t="s">
        <v>31</v>
      </c>
      <c r="BI5">
        <f t="shared" ref="BI5:BI29" si="0">MEDIAN(C5:AZ5)</f>
        <v>12.3665</v>
      </c>
      <c r="BJ5" t="s">
        <v>32</v>
      </c>
      <c r="BK5">
        <f t="shared" ref="BK5:BK15" si="1">_xlfn.STDEV.P(C5:AZ5)</f>
        <v>0.12703871693306729</v>
      </c>
    </row>
    <row r="6" spans="1:63" x14ac:dyDescent="0.25">
      <c r="B6">
        <v>3</v>
      </c>
      <c r="C6">
        <v>18.54</v>
      </c>
      <c r="D6">
        <v>18.600000000000001</v>
      </c>
      <c r="E6">
        <v>18.460999999999999</v>
      </c>
      <c r="F6">
        <v>18.498000000000001</v>
      </c>
      <c r="G6">
        <v>18.620999999999999</v>
      </c>
      <c r="H6">
        <v>18.434999999999999</v>
      </c>
      <c r="I6">
        <v>18.481000000000002</v>
      </c>
      <c r="J6">
        <v>18.545999999999999</v>
      </c>
      <c r="K6">
        <v>18.553000000000001</v>
      </c>
      <c r="L6">
        <v>18.507999999999999</v>
      </c>
      <c r="M6">
        <v>18.588999999999999</v>
      </c>
      <c r="N6">
        <v>18.646000000000001</v>
      </c>
      <c r="O6">
        <v>18.471</v>
      </c>
      <c r="P6">
        <v>18.443999999999999</v>
      </c>
      <c r="Q6">
        <v>18.553000000000001</v>
      </c>
      <c r="R6">
        <v>18.521000000000001</v>
      </c>
      <c r="S6">
        <v>18.585999999999999</v>
      </c>
      <c r="T6">
        <v>18.533999999999999</v>
      </c>
      <c r="U6">
        <v>18.599</v>
      </c>
      <c r="V6">
        <v>18.414999999999999</v>
      </c>
      <c r="W6">
        <v>18.593</v>
      </c>
      <c r="X6">
        <v>18.47</v>
      </c>
      <c r="Y6">
        <v>18.477</v>
      </c>
      <c r="Z6">
        <v>18.402999999999999</v>
      </c>
      <c r="AA6">
        <v>18.667000000000002</v>
      </c>
      <c r="AB6">
        <v>18.373999999999999</v>
      </c>
      <c r="AC6">
        <v>18.489000000000001</v>
      </c>
      <c r="AD6">
        <v>18.541</v>
      </c>
      <c r="AE6">
        <v>18.521000000000001</v>
      </c>
      <c r="AF6">
        <v>18.486999999999998</v>
      </c>
      <c r="AG6">
        <v>18.545000000000002</v>
      </c>
      <c r="AH6">
        <v>18.448</v>
      </c>
      <c r="AI6">
        <v>18.527999999999999</v>
      </c>
      <c r="AJ6">
        <v>18.401</v>
      </c>
      <c r="AK6">
        <v>18.54</v>
      </c>
      <c r="AL6">
        <v>18.437999999999999</v>
      </c>
      <c r="AM6">
        <v>18.460999999999999</v>
      </c>
      <c r="AN6">
        <v>18.423999999999999</v>
      </c>
      <c r="AO6">
        <v>18.507000000000001</v>
      </c>
      <c r="AP6">
        <v>18.436</v>
      </c>
      <c r="AQ6">
        <v>18.547999999999998</v>
      </c>
      <c r="AR6">
        <v>18.398</v>
      </c>
      <c r="AS6">
        <v>18.538</v>
      </c>
      <c r="AT6">
        <v>18.55</v>
      </c>
      <c r="AU6">
        <v>18.376999999999999</v>
      </c>
      <c r="AV6">
        <v>18.443000000000001</v>
      </c>
      <c r="AW6">
        <v>18.54</v>
      </c>
      <c r="AX6">
        <v>18.606999999999999</v>
      </c>
      <c r="AY6">
        <v>18.478000000000002</v>
      </c>
      <c r="AZ6">
        <v>18.536000000000001</v>
      </c>
      <c r="BB6" t="s">
        <v>10</v>
      </c>
      <c r="BC6">
        <f t="shared" ref="BC6:BC14" si="2">AVERAGE(C6:AZ6)</f>
        <v>18.507319999999996</v>
      </c>
      <c r="BD6" t="s">
        <v>9</v>
      </c>
      <c r="BE6">
        <f t="shared" ref="BE6:BE14" si="3">MIN(C6:AZ6)</f>
        <v>18.373999999999999</v>
      </c>
      <c r="BF6" t="s">
        <v>11</v>
      </c>
      <c r="BG6">
        <f t="shared" ref="BG6:BG14" si="4">MAX(C6:AZ6)</f>
        <v>18.667000000000002</v>
      </c>
      <c r="BH6" t="s">
        <v>31</v>
      </c>
      <c r="BI6">
        <f t="shared" si="0"/>
        <v>18.514499999999998</v>
      </c>
      <c r="BJ6" t="s">
        <v>32</v>
      </c>
      <c r="BK6">
        <f t="shared" si="1"/>
        <v>6.9918077776781287E-2</v>
      </c>
    </row>
    <row r="7" spans="1:63" x14ac:dyDescent="0.25">
      <c r="B7">
        <v>5</v>
      </c>
      <c r="C7">
        <v>30.742000000000001</v>
      </c>
      <c r="D7">
        <v>30.805</v>
      </c>
      <c r="E7">
        <v>30.902000000000001</v>
      </c>
      <c r="F7">
        <v>30.808</v>
      </c>
      <c r="G7">
        <v>30.765999999999998</v>
      </c>
      <c r="H7">
        <v>30.7</v>
      </c>
      <c r="I7">
        <v>30.693000000000001</v>
      </c>
      <c r="J7">
        <v>30.812999999999999</v>
      </c>
      <c r="K7">
        <v>30.709</v>
      </c>
      <c r="L7">
        <v>30.771000000000001</v>
      </c>
      <c r="M7">
        <v>30.8</v>
      </c>
      <c r="N7">
        <v>30.806000000000001</v>
      </c>
      <c r="O7">
        <v>30.611000000000001</v>
      </c>
      <c r="P7">
        <v>30.715</v>
      </c>
      <c r="Q7">
        <v>30.745999999999999</v>
      </c>
      <c r="R7">
        <v>30.693000000000001</v>
      </c>
      <c r="S7">
        <v>30.791</v>
      </c>
      <c r="T7">
        <v>30.808</v>
      </c>
      <c r="U7">
        <v>30.738</v>
      </c>
      <c r="V7">
        <v>30.931000000000001</v>
      </c>
      <c r="W7">
        <v>30.757999999999999</v>
      </c>
      <c r="X7">
        <v>30.797000000000001</v>
      </c>
      <c r="Y7">
        <v>30.689</v>
      </c>
      <c r="Z7">
        <v>30.765999999999998</v>
      </c>
      <c r="AA7">
        <v>30.722999999999999</v>
      </c>
      <c r="AB7">
        <v>30.762</v>
      </c>
      <c r="AC7">
        <v>30.849</v>
      </c>
      <c r="AD7">
        <v>30.785</v>
      </c>
      <c r="AE7">
        <v>30.806000000000001</v>
      </c>
      <c r="AF7">
        <v>30.690999999999999</v>
      </c>
      <c r="AG7">
        <v>30.706</v>
      </c>
      <c r="AH7">
        <v>31.08</v>
      </c>
      <c r="AI7">
        <v>30.864999999999998</v>
      </c>
      <c r="AJ7">
        <v>30.731000000000002</v>
      </c>
      <c r="AK7">
        <v>30.686</v>
      </c>
      <c r="AL7">
        <v>30.756</v>
      </c>
      <c r="AM7">
        <v>30.683</v>
      </c>
      <c r="AN7">
        <v>30.739000000000001</v>
      </c>
      <c r="AO7">
        <v>30.695</v>
      </c>
      <c r="AP7">
        <v>30.565999999999999</v>
      </c>
      <c r="AQ7">
        <v>30.838999999999999</v>
      </c>
      <c r="AR7">
        <v>30.681999999999999</v>
      </c>
      <c r="AS7">
        <v>30.853999999999999</v>
      </c>
      <c r="AT7">
        <v>30.611999999999998</v>
      </c>
      <c r="AU7">
        <v>30.82</v>
      </c>
      <c r="AV7">
        <v>30.727</v>
      </c>
      <c r="AW7">
        <v>30.832000000000001</v>
      </c>
      <c r="AX7">
        <v>30.686</v>
      </c>
      <c r="AY7">
        <v>30.867000000000001</v>
      </c>
      <c r="AZ7">
        <v>30.542000000000002</v>
      </c>
      <c r="BB7" t="s">
        <v>10</v>
      </c>
      <c r="BC7">
        <f t="shared" si="2"/>
        <v>30.758839999999999</v>
      </c>
      <c r="BD7" t="s">
        <v>9</v>
      </c>
      <c r="BE7">
        <f t="shared" si="3"/>
        <v>30.542000000000002</v>
      </c>
      <c r="BF7" t="s">
        <v>11</v>
      </c>
      <c r="BG7">
        <f t="shared" si="4"/>
        <v>31.08</v>
      </c>
      <c r="BH7" t="s">
        <v>31</v>
      </c>
      <c r="BI7">
        <f t="shared" si="0"/>
        <v>30.756999999999998</v>
      </c>
      <c r="BJ7" t="s">
        <v>32</v>
      </c>
      <c r="BK7">
        <f t="shared" si="1"/>
        <v>9.1165862031793415E-2</v>
      </c>
    </row>
    <row r="8" spans="1:63" x14ac:dyDescent="0.25">
      <c r="B8">
        <v>8</v>
      </c>
      <c r="C8">
        <v>49.363999999999997</v>
      </c>
      <c r="D8">
        <v>49.728000000000002</v>
      </c>
      <c r="E8">
        <v>49.162999999999997</v>
      </c>
      <c r="F8">
        <v>49.139000000000003</v>
      </c>
      <c r="G8">
        <v>49.198</v>
      </c>
      <c r="H8">
        <v>49.101999999999997</v>
      </c>
      <c r="I8">
        <v>49.347000000000001</v>
      </c>
      <c r="J8">
        <v>49.209000000000003</v>
      </c>
      <c r="K8">
        <v>49.323</v>
      </c>
      <c r="L8">
        <v>49.243000000000002</v>
      </c>
      <c r="M8">
        <v>49.244999999999997</v>
      </c>
      <c r="N8">
        <v>49.029000000000003</v>
      </c>
      <c r="O8">
        <v>49.212000000000003</v>
      </c>
      <c r="P8">
        <v>49.194000000000003</v>
      </c>
      <c r="Q8">
        <v>49.389000000000003</v>
      </c>
      <c r="R8">
        <v>49.219000000000001</v>
      </c>
      <c r="S8">
        <v>49.328000000000003</v>
      </c>
      <c r="T8">
        <v>49.087000000000003</v>
      </c>
      <c r="U8">
        <v>49.652999999999999</v>
      </c>
      <c r="V8">
        <v>49.280999999999999</v>
      </c>
      <c r="W8">
        <v>49.112000000000002</v>
      </c>
      <c r="X8">
        <v>49.061</v>
      </c>
      <c r="Y8">
        <v>49.091999999999999</v>
      </c>
      <c r="Z8">
        <v>49.399000000000001</v>
      </c>
      <c r="AA8">
        <v>49.121000000000002</v>
      </c>
      <c r="AB8">
        <v>49.152000000000001</v>
      </c>
      <c r="AC8">
        <v>49.165999999999997</v>
      </c>
      <c r="AD8">
        <v>49.031999999999996</v>
      </c>
      <c r="AE8">
        <v>49.067999999999998</v>
      </c>
      <c r="AF8">
        <v>49.192999999999998</v>
      </c>
      <c r="AG8">
        <v>49.024000000000001</v>
      </c>
      <c r="AH8">
        <v>49.101999999999997</v>
      </c>
      <c r="AI8">
        <v>49.01</v>
      </c>
      <c r="AJ8">
        <v>49.125999999999998</v>
      </c>
      <c r="AK8">
        <v>48.991999999999997</v>
      </c>
      <c r="AL8">
        <v>49.145000000000003</v>
      </c>
      <c r="AM8">
        <v>49.003999999999998</v>
      </c>
      <c r="AN8">
        <v>49.011000000000003</v>
      </c>
      <c r="AO8">
        <v>49.314</v>
      </c>
      <c r="AP8">
        <v>49.207000000000001</v>
      </c>
      <c r="AQ8">
        <v>49.015000000000001</v>
      </c>
      <c r="AR8">
        <v>49.12</v>
      </c>
      <c r="AS8">
        <v>49.502000000000002</v>
      </c>
      <c r="AT8">
        <v>49.136000000000003</v>
      </c>
      <c r="AU8">
        <v>49.165999999999997</v>
      </c>
      <c r="AV8">
        <v>49.042000000000002</v>
      </c>
      <c r="AW8">
        <v>49.154000000000003</v>
      </c>
      <c r="AX8">
        <v>49.005000000000003</v>
      </c>
      <c r="AY8">
        <v>49.061</v>
      </c>
      <c r="AZ8">
        <v>49.030999999999999</v>
      </c>
      <c r="BB8" t="s">
        <v>10</v>
      </c>
      <c r="BC8">
        <f t="shared" si="2"/>
        <v>49.180320000000002</v>
      </c>
      <c r="BD8" t="s">
        <v>9</v>
      </c>
      <c r="BE8">
        <f t="shared" si="3"/>
        <v>48.991999999999997</v>
      </c>
      <c r="BF8" t="s">
        <v>11</v>
      </c>
      <c r="BG8">
        <f t="shared" si="4"/>
        <v>49.728000000000002</v>
      </c>
      <c r="BH8" t="s">
        <v>31</v>
      </c>
      <c r="BI8">
        <f t="shared" si="0"/>
        <v>49.148499999999999</v>
      </c>
      <c r="BJ8" t="s">
        <v>32</v>
      </c>
      <c r="BK8">
        <f t="shared" si="1"/>
        <v>0.15795916434319376</v>
      </c>
    </row>
    <row r="9" spans="1:63" x14ac:dyDescent="0.25">
      <c r="B9">
        <v>10</v>
      </c>
      <c r="C9">
        <v>61.609000000000002</v>
      </c>
      <c r="D9">
        <v>61.383000000000003</v>
      </c>
      <c r="E9">
        <v>61.631999999999998</v>
      </c>
      <c r="F9">
        <v>61.640999999999998</v>
      </c>
      <c r="G9">
        <v>61.552</v>
      </c>
      <c r="H9">
        <v>61.279000000000003</v>
      </c>
      <c r="I9">
        <v>61.356000000000002</v>
      </c>
      <c r="J9">
        <v>61.39</v>
      </c>
      <c r="K9">
        <v>62.170999999999999</v>
      </c>
      <c r="L9">
        <v>61.152000000000001</v>
      </c>
      <c r="M9">
        <v>61.470999999999997</v>
      </c>
      <c r="N9">
        <v>61.298000000000002</v>
      </c>
      <c r="O9">
        <v>61.222999999999999</v>
      </c>
      <c r="P9">
        <v>61.281999999999996</v>
      </c>
      <c r="Q9">
        <v>61.451000000000001</v>
      </c>
      <c r="R9">
        <v>61.36</v>
      </c>
      <c r="S9">
        <v>61.506</v>
      </c>
      <c r="T9">
        <v>63.887999999999998</v>
      </c>
      <c r="U9">
        <v>61.271999999999998</v>
      </c>
      <c r="V9">
        <v>61.451999999999998</v>
      </c>
      <c r="W9">
        <v>61.308999999999997</v>
      </c>
      <c r="X9">
        <v>61.421999999999997</v>
      </c>
      <c r="Y9">
        <v>61.42</v>
      </c>
      <c r="Z9">
        <v>61.301000000000002</v>
      </c>
      <c r="AA9">
        <v>62.201999999999998</v>
      </c>
      <c r="AB9">
        <v>61.654000000000003</v>
      </c>
      <c r="AC9">
        <v>61.33</v>
      </c>
      <c r="AD9">
        <v>61.82</v>
      </c>
      <c r="AE9">
        <v>61.594999999999999</v>
      </c>
      <c r="AF9">
        <v>61.662999999999997</v>
      </c>
      <c r="AG9">
        <v>61.344999999999999</v>
      </c>
      <c r="AH9">
        <v>61.674999999999997</v>
      </c>
      <c r="AI9">
        <v>61.603000000000002</v>
      </c>
      <c r="AJ9">
        <v>61.622999999999998</v>
      </c>
      <c r="AK9">
        <v>61.316000000000003</v>
      </c>
      <c r="AL9">
        <v>61.432000000000002</v>
      </c>
      <c r="AM9">
        <v>61.573</v>
      </c>
      <c r="AN9">
        <v>61.753999999999998</v>
      </c>
      <c r="AO9">
        <v>61.475999999999999</v>
      </c>
      <c r="AP9">
        <v>61.707000000000001</v>
      </c>
      <c r="AQ9">
        <v>61.442</v>
      </c>
      <c r="AR9">
        <v>61.395000000000003</v>
      </c>
      <c r="AS9">
        <v>61.558</v>
      </c>
      <c r="AT9">
        <v>61.604999999999997</v>
      </c>
      <c r="AU9">
        <v>61.432000000000002</v>
      </c>
      <c r="AV9">
        <v>61.598999999999997</v>
      </c>
      <c r="AW9">
        <v>61.381</v>
      </c>
      <c r="AX9">
        <v>61.429000000000002</v>
      </c>
      <c r="AY9">
        <v>61.817999999999998</v>
      </c>
      <c r="AZ9">
        <v>61.323999999999998</v>
      </c>
      <c r="BB9" t="s">
        <v>10</v>
      </c>
      <c r="BC9">
        <f t="shared" si="2"/>
        <v>61.551419999999986</v>
      </c>
      <c r="BD9" t="s">
        <v>9</v>
      </c>
      <c r="BE9">
        <f t="shared" si="3"/>
        <v>61.152000000000001</v>
      </c>
      <c r="BF9" t="s">
        <v>11</v>
      </c>
      <c r="BG9">
        <f t="shared" si="4"/>
        <v>63.887999999999998</v>
      </c>
      <c r="BH9" t="s">
        <v>31</v>
      </c>
      <c r="BI9">
        <f t="shared" si="0"/>
        <v>61.451499999999996</v>
      </c>
      <c r="BJ9" t="s">
        <v>32</v>
      </c>
      <c r="BK9">
        <f t="shared" si="1"/>
        <v>0.3931867286671813</v>
      </c>
    </row>
    <row r="10" spans="1:63" x14ac:dyDescent="0.25">
      <c r="B10">
        <v>50</v>
      </c>
      <c r="C10">
        <v>311.34100000000001</v>
      </c>
      <c r="D10">
        <v>307.19499999999999</v>
      </c>
      <c r="E10">
        <v>307.01499999999999</v>
      </c>
      <c r="F10">
        <v>306.09199999999998</v>
      </c>
      <c r="G10">
        <v>306.959</v>
      </c>
      <c r="H10">
        <v>307.202</v>
      </c>
      <c r="I10">
        <v>306.19200000000001</v>
      </c>
      <c r="J10">
        <v>306.47699999999998</v>
      </c>
      <c r="K10">
        <v>306.84899999999999</v>
      </c>
      <c r="L10">
        <v>305.411</v>
      </c>
      <c r="M10">
        <v>307.44499999999999</v>
      </c>
      <c r="N10">
        <v>306.87299999999999</v>
      </c>
      <c r="O10">
        <v>305.90499999999997</v>
      </c>
      <c r="P10">
        <v>306.63299999999998</v>
      </c>
      <c r="Q10">
        <v>305.96499999999997</v>
      </c>
      <c r="R10">
        <v>307.07100000000003</v>
      </c>
      <c r="S10">
        <v>306.87900000000002</v>
      </c>
      <c r="T10">
        <v>306.70299999999997</v>
      </c>
      <c r="U10">
        <v>306.86799999999999</v>
      </c>
      <c r="V10">
        <v>307.33100000000002</v>
      </c>
      <c r="W10">
        <v>306.60899999999998</v>
      </c>
      <c r="X10">
        <v>306.87099999999998</v>
      </c>
      <c r="Y10">
        <v>305.39999999999998</v>
      </c>
      <c r="Z10">
        <v>305.85899999999998</v>
      </c>
      <c r="AA10">
        <v>307.36799999999999</v>
      </c>
      <c r="AB10">
        <v>306.79899999999998</v>
      </c>
      <c r="AC10">
        <v>307.14100000000002</v>
      </c>
      <c r="AD10">
        <v>306.41300000000001</v>
      </c>
      <c r="AE10">
        <v>306.99299999999999</v>
      </c>
      <c r="AF10">
        <v>305.73200000000003</v>
      </c>
      <c r="AG10">
        <v>307.31200000000001</v>
      </c>
      <c r="AH10">
        <v>306.89499999999998</v>
      </c>
      <c r="AI10">
        <v>306.89499999999998</v>
      </c>
      <c r="AJ10">
        <v>306.726</v>
      </c>
      <c r="AK10">
        <v>306.33600000000001</v>
      </c>
      <c r="AL10">
        <v>306.20499999999998</v>
      </c>
      <c r="AM10">
        <v>306.29399999999998</v>
      </c>
      <c r="AN10">
        <v>307.19299999999998</v>
      </c>
      <c r="AO10">
        <v>307.23200000000003</v>
      </c>
      <c r="AP10">
        <v>306.67399999999998</v>
      </c>
      <c r="AQ10">
        <v>306.76400000000001</v>
      </c>
      <c r="AR10">
        <v>306.21100000000001</v>
      </c>
      <c r="AS10">
        <v>307.20999999999998</v>
      </c>
      <c r="AT10">
        <v>306.72199999999998</v>
      </c>
      <c r="AU10">
        <v>306.63</v>
      </c>
      <c r="AV10">
        <v>306.92599999999999</v>
      </c>
      <c r="AW10">
        <v>307.21600000000001</v>
      </c>
      <c r="AX10">
        <v>305.851</v>
      </c>
      <c r="AY10">
        <v>306.46699999999998</v>
      </c>
      <c r="AZ10">
        <v>305.28899999999999</v>
      </c>
      <c r="BB10" t="s">
        <v>10</v>
      </c>
      <c r="BC10">
        <f t="shared" si="2"/>
        <v>306.73278000000005</v>
      </c>
      <c r="BD10" t="s">
        <v>9</v>
      </c>
      <c r="BE10">
        <f t="shared" si="3"/>
        <v>305.28899999999999</v>
      </c>
      <c r="BF10" t="s">
        <v>11</v>
      </c>
      <c r="BG10">
        <f t="shared" si="4"/>
        <v>311.34100000000001</v>
      </c>
      <c r="BH10" t="s">
        <v>31</v>
      </c>
      <c r="BI10">
        <f t="shared" si="0"/>
        <v>306.78149999999999</v>
      </c>
      <c r="BJ10" t="s">
        <v>32</v>
      </c>
      <c r="BK10">
        <f t="shared" si="1"/>
        <v>0.85053405081748834</v>
      </c>
    </row>
    <row r="11" spans="1:63" x14ac:dyDescent="0.25">
      <c r="B11">
        <v>100</v>
      </c>
      <c r="C11">
        <v>611.93700000000001</v>
      </c>
      <c r="D11">
        <v>612.15200000000004</v>
      </c>
      <c r="E11">
        <v>612.38400000000001</v>
      </c>
      <c r="F11">
        <v>614.38</v>
      </c>
      <c r="G11">
        <v>613.72900000000004</v>
      </c>
      <c r="H11">
        <v>613.37699999999995</v>
      </c>
      <c r="I11">
        <v>612.63199999999995</v>
      </c>
      <c r="J11">
        <v>614.79399999999998</v>
      </c>
      <c r="K11">
        <v>615.01499999999999</v>
      </c>
      <c r="L11">
        <v>612.505</v>
      </c>
      <c r="M11">
        <v>619.69200000000001</v>
      </c>
      <c r="N11">
        <v>612.19899999999996</v>
      </c>
      <c r="O11">
        <v>613.798</v>
      </c>
      <c r="P11">
        <v>612.971</v>
      </c>
      <c r="Q11">
        <v>614.09500000000003</v>
      </c>
      <c r="R11">
        <v>613.928</v>
      </c>
      <c r="S11">
        <v>612.48599999999999</v>
      </c>
      <c r="T11">
        <v>614.66200000000003</v>
      </c>
      <c r="U11">
        <v>613.64099999999996</v>
      </c>
      <c r="V11">
        <v>611.74599999999998</v>
      </c>
      <c r="W11">
        <v>612.48599999999999</v>
      </c>
      <c r="X11">
        <v>611.80100000000004</v>
      </c>
      <c r="Y11">
        <v>614.69899999999996</v>
      </c>
      <c r="Z11">
        <v>611.53899999999999</v>
      </c>
      <c r="AA11">
        <v>612.64800000000002</v>
      </c>
      <c r="AB11">
        <v>614.44000000000005</v>
      </c>
      <c r="AC11">
        <v>613.89300000000003</v>
      </c>
      <c r="AD11">
        <v>612.43100000000004</v>
      </c>
      <c r="AE11">
        <v>613.97400000000005</v>
      </c>
      <c r="AF11">
        <v>610.6</v>
      </c>
      <c r="AG11">
        <v>611.048</v>
      </c>
      <c r="AH11">
        <v>613.61300000000006</v>
      </c>
      <c r="AI11">
        <v>612.41600000000005</v>
      </c>
      <c r="AJ11">
        <v>610.64300000000003</v>
      </c>
      <c r="AK11">
        <v>613.94899999999996</v>
      </c>
      <c r="AL11">
        <v>611.20699999999999</v>
      </c>
      <c r="AM11">
        <v>612.45100000000002</v>
      </c>
      <c r="AN11">
        <v>611.34</v>
      </c>
      <c r="AO11">
        <v>611.26499999999999</v>
      </c>
      <c r="AP11">
        <v>612.49199999999996</v>
      </c>
      <c r="AQ11">
        <v>614.28099999999995</v>
      </c>
      <c r="AR11">
        <v>614.35599999999999</v>
      </c>
      <c r="AS11">
        <v>613.37199999999996</v>
      </c>
      <c r="AT11">
        <v>612.42200000000003</v>
      </c>
      <c r="AU11">
        <v>614.07100000000003</v>
      </c>
      <c r="AV11">
        <v>610.98900000000003</v>
      </c>
      <c r="AW11">
        <v>613.95500000000004</v>
      </c>
      <c r="AX11">
        <v>613.88</v>
      </c>
      <c r="AY11">
        <v>613.62699999999995</v>
      </c>
      <c r="AZ11">
        <v>612.6</v>
      </c>
      <c r="BB11" t="s">
        <v>10</v>
      </c>
      <c r="BC11">
        <f t="shared" si="2"/>
        <v>613.09222</v>
      </c>
      <c r="BD11" t="s">
        <v>9</v>
      </c>
      <c r="BE11">
        <f t="shared" si="3"/>
        <v>610.6</v>
      </c>
      <c r="BF11" t="s">
        <v>11</v>
      </c>
      <c r="BG11">
        <f t="shared" si="4"/>
        <v>619.69200000000001</v>
      </c>
      <c r="BH11" t="s">
        <v>31</v>
      </c>
      <c r="BI11">
        <f t="shared" si="0"/>
        <v>612.80950000000007</v>
      </c>
      <c r="BJ11" t="s">
        <v>32</v>
      </c>
      <c r="BK11">
        <f t="shared" si="1"/>
        <v>1.5088342956070393</v>
      </c>
    </row>
    <row r="12" spans="1:63" x14ac:dyDescent="0.25">
      <c r="B12">
        <v>200</v>
      </c>
      <c r="C12">
        <v>1227.4690000000001</v>
      </c>
      <c r="D12">
        <v>1224.096</v>
      </c>
      <c r="E12">
        <v>1223.2059999999999</v>
      </c>
      <c r="F12">
        <v>1225.3499999999999</v>
      </c>
      <c r="G12">
        <v>1224.4110000000001</v>
      </c>
      <c r="H12">
        <v>1223.915</v>
      </c>
      <c r="I12">
        <v>1222.4359999999999</v>
      </c>
      <c r="J12">
        <v>1232.06</v>
      </c>
      <c r="K12">
        <v>1224.2439999999999</v>
      </c>
      <c r="L12">
        <v>1223.827</v>
      </c>
      <c r="M12">
        <v>1222.066</v>
      </c>
      <c r="N12">
        <v>1222.3009999999999</v>
      </c>
      <c r="O12">
        <v>1225.4849999999999</v>
      </c>
      <c r="P12">
        <v>1226.086</v>
      </c>
      <c r="Q12">
        <v>1224.6759999999999</v>
      </c>
      <c r="R12">
        <v>1224.729</v>
      </c>
      <c r="S12">
        <v>1224.019</v>
      </c>
      <c r="T12">
        <v>1228.3679999999999</v>
      </c>
      <c r="U12">
        <v>1226.037</v>
      </c>
      <c r="V12">
        <v>1223.0830000000001</v>
      </c>
      <c r="W12">
        <v>1225.1500000000001</v>
      </c>
      <c r="X12">
        <v>1223.848</v>
      </c>
      <c r="Y12">
        <v>1224.3920000000001</v>
      </c>
      <c r="Z12">
        <v>1226.722</v>
      </c>
      <c r="AA12">
        <v>1224.25</v>
      </c>
      <c r="AB12">
        <v>1224.904</v>
      </c>
      <c r="AC12">
        <v>1224.575</v>
      </c>
      <c r="AD12">
        <v>1224.808</v>
      </c>
      <c r="AE12">
        <v>1222.05</v>
      </c>
      <c r="AF12">
        <v>1227.58</v>
      </c>
      <c r="AG12">
        <v>1222.7650000000001</v>
      </c>
      <c r="AH12">
        <v>1226.337</v>
      </c>
      <c r="AI12">
        <v>1226.2919999999999</v>
      </c>
      <c r="AJ12">
        <v>1223.165</v>
      </c>
      <c r="AK12">
        <v>1222.8109999999999</v>
      </c>
      <c r="AL12">
        <v>1223.7619999999999</v>
      </c>
      <c r="AM12">
        <v>1225.8209999999999</v>
      </c>
      <c r="AN12">
        <v>1225.1969999999999</v>
      </c>
      <c r="AO12">
        <v>1224.9670000000001</v>
      </c>
      <c r="AP12">
        <v>1228.4259999999999</v>
      </c>
      <c r="AQ12">
        <v>1228.0350000000001</v>
      </c>
      <c r="AR12">
        <v>1229.8440000000001</v>
      </c>
      <c r="AS12">
        <v>1229.835</v>
      </c>
      <c r="AT12">
        <v>1229.2260000000001</v>
      </c>
      <c r="AU12">
        <v>1226.933</v>
      </c>
      <c r="AV12">
        <v>1224.2470000000001</v>
      </c>
      <c r="AW12">
        <v>1226.9359999999999</v>
      </c>
      <c r="AX12">
        <v>1228.1389999999999</v>
      </c>
      <c r="AY12">
        <v>1224.3119999999999</v>
      </c>
      <c r="AZ12">
        <v>1227.97</v>
      </c>
      <c r="BB12" t="s">
        <v>10</v>
      </c>
      <c r="BC12">
        <f t="shared" si="2"/>
        <v>1225.4232600000003</v>
      </c>
      <c r="BD12" t="s">
        <v>9</v>
      </c>
      <c r="BE12">
        <f t="shared" si="3"/>
        <v>1222.05</v>
      </c>
      <c r="BF12" t="s">
        <v>11</v>
      </c>
      <c r="BG12">
        <f t="shared" si="4"/>
        <v>1232.06</v>
      </c>
      <c r="BH12" t="s">
        <v>31</v>
      </c>
      <c r="BI12">
        <f t="shared" si="0"/>
        <v>1224.856</v>
      </c>
      <c r="BJ12" t="s">
        <v>32</v>
      </c>
      <c r="BK12">
        <f t="shared" si="1"/>
        <v>2.2283031554077244</v>
      </c>
    </row>
    <row r="13" spans="1:63" x14ac:dyDescent="0.25">
      <c r="B13">
        <v>300</v>
      </c>
      <c r="C13">
        <v>1839.21</v>
      </c>
      <c r="D13">
        <v>1839.7270000000001</v>
      </c>
      <c r="E13">
        <v>1842.6210000000001</v>
      </c>
      <c r="F13">
        <v>1839.8430000000001</v>
      </c>
      <c r="G13">
        <v>1843.88</v>
      </c>
      <c r="H13">
        <v>1839.723</v>
      </c>
      <c r="I13">
        <v>1843.4749999999999</v>
      </c>
      <c r="J13">
        <v>1835.8630000000001</v>
      </c>
      <c r="K13">
        <v>1838.3119999999999</v>
      </c>
      <c r="L13">
        <v>1835.598</v>
      </c>
      <c r="M13">
        <v>1835.788</v>
      </c>
      <c r="N13">
        <v>1836.8720000000001</v>
      </c>
      <c r="O13">
        <v>1836.62</v>
      </c>
      <c r="P13">
        <v>1843.3679999999999</v>
      </c>
      <c r="Q13">
        <v>1838.299</v>
      </c>
      <c r="R13">
        <v>1835.7380000000001</v>
      </c>
      <c r="S13">
        <v>1842.1780000000001</v>
      </c>
      <c r="T13">
        <v>1839.665</v>
      </c>
      <c r="U13">
        <v>1838.02</v>
      </c>
      <c r="V13">
        <v>1835.739</v>
      </c>
      <c r="W13">
        <v>1836.008</v>
      </c>
      <c r="X13">
        <v>1841.366</v>
      </c>
      <c r="Y13">
        <v>1836.6959999999999</v>
      </c>
      <c r="Z13">
        <v>1836.5239999999999</v>
      </c>
      <c r="AA13">
        <v>1836.2919999999999</v>
      </c>
      <c r="AB13">
        <v>1835.539</v>
      </c>
      <c r="AC13">
        <v>1841.55</v>
      </c>
      <c r="AD13">
        <v>1842.1990000000001</v>
      </c>
      <c r="AE13">
        <v>1844.4659999999999</v>
      </c>
      <c r="AF13">
        <v>1839.963</v>
      </c>
      <c r="AG13">
        <v>1840.624</v>
      </c>
      <c r="AH13">
        <v>1845.83</v>
      </c>
      <c r="AI13">
        <v>1832.6849999999999</v>
      </c>
      <c r="AJ13">
        <v>1836.269</v>
      </c>
      <c r="AK13">
        <v>1832.8579999999999</v>
      </c>
      <c r="AL13">
        <v>1840.625</v>
      </c>
      <c r="AM13">
        <v>1839.653</v>
      </c>
      <c r="AN13">
        <v>1833.6610000000001</v>
      </c>
      <c r="AO13">
        <v>1838.857</v>
      </c>
      <c r="AP13">
        <v>1840.6179999999999</v>
      </c>
      <c r="AQ13">
        <v>1840.2750000000001</v>
      </c>
      <c r="AR13">
        <v>1832.184</v>
      </c>
      <c r="AS13">
        <v>1839.999</v>
      </c>
      <c r="AT13">
        <v>1843.4739999999999</v>
      </c>
      <c r="AU13">
        <v>1841.8440000000001</v>
      </c>
      <c r="AV13">
        <v>1840.6030000000001</v>
      </c>
      <c r="AW13">
        <v>1840.2750000000001</v>
      </c>
      <c r="AX13">
        <v>1833.0229999999999</v>
      </c>
      <c r="AY13">
        <v>1849.12</v>
      </c>
      <c r="AZ13">
        <v>1838.9490000000001</v>
      </c>
      <c r="BB13" t="s">
        <v>10</v>
      </c>
      <c r="BC13">
        <f t="shared" si="2"/>
        <v>1839.0513599999997</v>
      </c>
      <c r="BD13" t="s">
        <v>9</v>
      </c>
      <c r="BE13">
        <f t="shared" si="3"/>
        <v>1832.184</v>
      </c>
      <c r="BF13" t="s">
        <v>11</v>
      </c>
      <c r="BG13">
        <f t="shared" si="4"/>
        <v>1849.12</v>
      </c>
      <c r="BH13" t="s">
        <v>31</v>
      </c>
      <c r="BI13">
        <f t="shared" si="0"/>
        <v>1839.6590000000001</v>
      </c>
      <c r="BJ13" t="s">
        <v>32</v>
      </c>
      <c r="BK13">
        <f t="shared" si="1"/>
        <v>3.5617247493875785</v>
      </c>
    </row>
    <row r="14" spans="1:63" x14ac:dyDescent="0.25">
      <c r="B14">
        <v>400</v>
      </c>
      <c r="C14">
        <v>2448.7159999999999</v>
      </c>
      <c r="D14">
        <v>2443.8939999999998</v>
      </c>
      <c r="E14">
        <v>2449.3710000000001</v>
      </c>
      <c r="F14">
        <v>2443.5500000000002</v>
      </c>
      <c r="G14">
        <v>2450.6390000000001</v>
      </c>
      <c r="H14">
        <v>2446.1869999999999</v>
      </c>
      <c r="I14">
        <v>2450.8719999999998</v>
      </c>
      <c r="J14">
        <v>2440.9780000000001</v>
      </c>
      <c r="K14">
        <v>2447.7640000000001</v>
      </c>
      <c r="L14">
        <v>2442.002</v>
      </c>
      <c r="M14">
        <v>2451.6529999999998</v>
      </c>
      <c r="N14">
        <v>2453.826</v>
      </c>
      <c r="O14">
        <v>2447.5039999999999</v>
      </c>
      <c r="P14">
        <v>2451.5079999999998</v>
      </c>
      <c r="Q14">
        <v>2442.2139999999999</v>
      </c>
      <c r="R14">
        <v>2448.2950000000001</v>
      </c>
      <c r="S14">
        <v>2452.0770000000002</v>
      </c>
      <c r="T14">
        <v>2446.3910000000001</v>
      </c>
      <c r="U14">
        <v>2440.7579999999998</v>
      </c>
      <c r="V14">
        <v>2459.018</v>
      </c>
      <c r="W14">
        <v>2446.0219999999999</v>
      </c>
      <c r="X14">
        <v>2448.712</v>
      </c>
      <c r="Y14">
        <v>2449.4969999999998</v>
      </c>
      <c r="Z14">
        <v>2445.7559999999999</v>
      </c>
      <c r="AA14">
        <v>2452.5740000000001</v>
      </c>
      <c r="AB14">
        <v>2450.837</v>
      </c>
      <c r="AC14">
        <v>2448.873</v>
      </c>
      <c r="AD14">
        <v>2446.6849999999999</v>
      </c>
      <c r="AE14">
        <v>2452.2289999999998</v>
      </c>
      <c r="AF14">
        <v>2442.3000000000002</v>
      </c>
      <c r="AG14">
        <v>2442.0070000000001</v>
      </c>
      <c r="AH14">
        <v>2448.3719999999998</v>
      </c>
      <c r="AI14">
        <v>2453.877</v>
      </c>
      <c r="AJ14">
        <v>2459.6060000000002</v>
      </c>
      <c r="AK14">
        <v>2452.6550000000002</v>
      </c>
      <c r="AL14">
        <v>2454.0039999999999</v>
      </c>
      <c r="AM14">
        <v>2454.5160000000001</v>
      </c>
      <c r="AN14">
        <v>2447.8009999999999</v>
      </c>
      <c r="AO14">
        <v>2450.1930000000002</v>
      </c>
      <c r="AP14">
        <v>2447.4870000000001</v>
      </c>
      <c r="AQ14">
        <v>2446.4630000000002</v>
      </c>
      <c r="AR14">
        <v>2451.8040000000001</v>
      </c>
      <c r="AS14">
        <v>2465.596</v>
      </c>
      <c r="AT14">
        <v>2445.0970000000002</v>
      </c>
      <c r="AU14">
        <v>2446.616</v>
      </c>
      <c r="AV14">
        <v>2446.0320000000002</v>
      </c>
      <c r="AW14">
        <v>2444.009</v>
      </c>
      <c r="AX14">
        <v>2446.1869999999999</v>
      </c>
      <c r="AY14">
        <v>2445.509</v>
      </c>
      <c r="AZ14">
        <v>2445.598</v>
      </c>
      <c r="BB14" t="s">
        <v>10</v>
      </c>
      <c r="BC14">
        <f t="shared" si="2"/>
        <v>2448.682620000001</v>
      </c>
      <c r="BD14" t="s">
        <v>9</v>
      </c>
      <c r="BE14">
        <f t="shared" si="3"/>
        <v>2440.7579999999998</v>
      </c>
      <c r="BF14" t="s">
        <v>11</v>
      </c>
      <c r="BG14">
        <f t="shared" si="4"/>
        <v>2465.596</v>
      </c>
      <c r="BH14" t="s">
        <v>31</v>
      </c>
      <c r="BI14">
        <f t="shared" si="0"/>
        <v>2448.0479999999998</v>
      </c>
      <c r="BJ14" t="s">
        <v>32</v>
      </c>
      <c r="BK14">
        <f t="shared" si="1"/>
        <v>4.8621440204502484</v>
      </c>
    </row>
    <row r="15" spans="1:63" x14ac:dyDescent="0.25">
      <c r="B15">
        <v>500</v>
      </c>
      <c r="C15">
        <v>3060.9349999999999</v>
      </c>
      <c r="D15">
        <v>3050.114</v>
      </c>
      <c r="E15">
        <v>3052.9250000000002</v>
      </c>
      <c r="F15">
        <v>3058.567</v>
      </c>
      <c r="G15">
        <v>3054.1210000000001</v>
      </c>
      <c r="H15">
        <v>3056.9989999999998</v>
      </c>
      <c r="I15">
        <v>3052.578</v>
      </c>
      <c r="J15">
        <v>3059.6869999999999</v>
      </c>
      <c r="K15">
        <v>3053.1869999999999</v>
      </c>
      <c r="L15">
        <v>3057.8789999999999</v>
      </c>
      <c r="M15">
        <v>3054.788</v>
      </c>
      <c r="N15">
        <v>3070.2869999999998</v>
      </c>
      <c r="O15">
        <v>3065.134</v>
      </c>
      <c r="P15">
        <v>3050.7510000000002</v>
      </c>
      <c r="Q15">
        <v>3064.2910000000002</v>
      </c>
      <c r="R15">
        <v>3050.7150000000001</v>
      </c>
      <c r="S15">
        <v>3050.172</v>
      </c>
      <c r="T15">
        <v>3063.1849999999999</v>
      </c>
      <c r="U15">
        <v>3065.06</v>
      </c>
      <c r="V15">
        <v>3050.5030000000002</v>
      </c>
      <c r="W15">
        <v>3058.1689999999999</v>
      </c>
      <c r="X15">
        <v>3049.192</v>
      </c>
      <c r="Y15">
        <v>3051.4969999999998</v>
      </c>
      <c r="Z15">
        <v>3050.5749999999998</v>
      </c>
      <c r="AA15">
        <v>3053.5059999999999</v>
      </c>
      <c r="AB15">
        <v>3050.0709999999999</v>
      </c>
      <c r="AC15">
        <v>3046.7640000000001</v>
      </c>
      <c r="AD15">
        <v>3048.8910000000001</v>
      </c>
      <c r="AE15">
        <v>3048.6149999999998</v>
      </c>
      <c r="AF15">
        <v>3054.3119999999999</v>
      </c>
      <c r="AG15">
        <v>3046.4090000000001</v>
      </c>
      <c r="AH15">
        <v>3041.5439999999999</v>
      </c>
      <c r="AI15">
        <v>3040.163</v>
      </c>
      <c r="AJ15">
        <v>3045.9780000000001</v>
      </c>
      <c r="AK15">
        <v>3044.2440000000001</v>
      </c>
      <c r="AL15">
        <v>3045.5610000000001</v>
      </c>
      <c r="AM15">
        <v>3042.6579999999999</v>
      </c>
      <c r="AN15">
        <v>3037.9989999999998</v>
      </c>
      <c r="AO15">
        <v>3044.72</v>
      </c>
      <c r="AP15">
        <v>3056.0630000000001</v>
      </c>
      <c r="AQ15">
        <v>3050.884</v>
      </c>
      <c r="AR15">
        <v>3049.6950000000002</v>
      </c>
      <c r="AS15">
        <v>3050.51</v>
      </c>
      <c r="AT15">
        <v>3051.6889999999999</v>
      </c>
      <c r="AU15">
        <v>3050.4180000000001</v>
      </c>
      <c r="AV15">
        <v>3051.511</v>
      </c>
      <c r="AW15">
        <v>3049.0349999999999</v>
      </c>
      <c r="AX15">
        <v>3051.1840000000002</v>
      </c>
      <c r="AY15">
        <v>3044.3519999999999</v>
      </c>
      <c r="AZ15">
        <v>3047.6190000000001</v>
      </c>
      <c r="BB15" t="s">
        <v>10</v>
      </c>
      <c r="BC15">
        <f t="shared" ref="BC15" si="5">AVERAGE(C15:AZ15)</f>
        <v>3051.9141200000008</v>
      </c>
      <c r="BD15" t="s">
        <v>9</v>
      </c>
      <c r="BE15">
        <f t="shared" ref="BE15" si="6">MIN(C15:AZ15)</f>
        <v>3037.9989999999998</v>
      </c>
      <c r="BF15" t="s">
        <v>11</v>
      </c>
      <c r="BG15">
        <f t="shared" ref="BG15" si="7">MAX(C15:AZ15)</f>
        <v>3070.2869999999998</v>
      </c>
      <c r="BH15" t="s">
        <v>31</v>
      </c>
      <c r="BI15">
        <f t="shared" si="0"/>
        <v>3050.7330000000002</v>
      </c>
      <c r="BJ15" t="s">
        <v>32</v>
      </c>
      <c r="BK15">
        <f t="shared" si="1"/>
        <v>6.6337861003803757</v>
      </c>
    </row>
    <row r="17" spans="1:63" x14ac:dyDescent="0.25">
      <c r="A17" t="s">
        <v>6</v>
      </c>
      <c r="B17" t="s">
        <v>8</v>
      </c>
    </row>
    <row r="18" spans="1:63" x14ac:dyDescent="0.25">
      <c r="B18">
        <v>1</v>
      </c>
      <c r="C18">
        <v>7.2</v>
      </c>
      <c r="D18">
        <v>7.3209999999999997</v>
      </c>
      <c r="E18">
        <v>7.202</v>
      </c>
      <c r="F18">
        <v>7.1630000000000003</v>
      </c>
      <c r="G18">
        <v>7.18</v>
      </c>
      <c r="H18">
        <v>7.133</v>
      </c>
      <c r="I18">
        <v>7.1879999999999997</v>
      </c>
      <c r="J18">
        <v>7.1660000000000004</v>
      </c>
      <c r="K18">
        <v>7.1390000000000002</v>
      </c>
      <c r="L18">
        <v>7.194</v>
      </c>
      <c r="M18">
        <v>7.1289999999999996</v>
      </c>
      <c r="N18">
        <v>7.14</v>
      </c>
      <c r="O18">
        <v>7.1550000000000002</v>
      </c>
      <c r="P18">
        <v>7.1470000000000002</v>
      </c>
      <c r="Q18">
        <v>7.15</v>
      </c>
      <c r="R18">
        <v>7.1319999999999997</v>
      </c>
      <c r="S18">
        <v>7.1289999999999996</v>
      </c>
      <c r="T18">
        <v>7.141</v>
      </c>
      <c r="U18">
        <v>7.1859999999999999</v>
      </c>
      <c r="V18">
        <v>7.1459999999999999</v>
      </c>
      <c r="W18">
        <v>7.2009999999999996</v>
      </c>
      <c r="X18">
        <v>7.1970000000000001</v>
      </c>
      <c r="Y18">
        <v>7.2130000000000001</v>
      </c>
      <c r="Z18">
        <v>7.2130000000000001</v>
      </c>
      <c r="AA18">
        <v>7.1669999999999998</v>
      </c>
      <c r="AB18">
        <v>7.1390000000000002</v>
      </c>
      <c r="AC18">
        <v>7.133</v>
      </c>
      <c r="AD18">
        <v>7.1159999999999997</v>
      </c>
      <c r="AE18">
        <v>7.2249999999999996</v>
      </c>
      <c r="AF18">
        <v>7.1360000000000001</v>
      </c>
      <c r="AG18">
        <v>7.1740000000000004</v>
      </c>
      <c r="AH18">
        <v>7.18</v>
      </c>
      <c r="AI18">
        <v>7.1539999999999999</v>
      </c>
      <c r="AJ18">
        <v>7.1689999999999996</v>
      </c>
      <c r="AK18">
        <v>7.1840000000000002</v>
      </c>
      <c r="AL18">
        <v>7.1779999999999999</v>
      </c>
      <c r="AM18">
        <v>7.1669999999999998</v>
      </c>
      <c r="AN18">
        <v>7.157</v>
      </c>
      <c r="AO18">
        <v>7.1630000000000003</v>
      </c>
      <c r="AP18">
        <v>7.2110000000000003</v>
      </c>
      <c r="AQ18">
        <v>7.1820000000000004</v>
      </c>
      <c r="AR18">
        <v>7.2050000000000001</v>
      </c>
      <c r="AS18">
        <v>7.18</v>
      </c>
      <c r="AT18">
        <v>7.22</v>
      </c>
      <c r="AU18">
        <v>7.25</v>
      </c>
      <c r="AV18">
        <v>7.141</v>
      </c>
      <c r="AW18">
        <v>7.2030000000000003</v>
      </c>
      <c r="AX18">
        <v>7.1589999999999998</v>
      </c>
      <c r="AY18">
        <v>7.1909999999999998</v>
      </c>
      <c r="AZ18">
        <v>7.1989999999999998</v>
      </c>
      <c r="BB18" t="s">
        <v>10</v>
      </c>
      <c r="BC18">
        <f>AVERAGE(C18:AZ18)</f>
        <v>7.1749600000000013</v>
      </c>
      <c r="BD18" t="s">
        <v>9</v>
      </c>
      <c r="BE18">
        <f>MIN(C18:AZ18)</f>
        <v>7.1159999999999997</v>
      </c>
      <c r="BF18" t="s">
        <v>11</v>
      </c>
      <c r="BG18">
        <f>MAX(C18:AZ18)</f>
        <v>7.3209999999999997</v>
      </c>
      <c r="BH18" t="s">
        <v>31</v>
      </c>
      <c r="BI18">
        <f t="shared" si="0"/>
        <v>7.1715</v>
      </c>
      <c r="BJ18" t="s">
        <v>32</v>
      </c>
      <c r="BK18">
        <f>_xlfn.STDEV.P(C18:AZ18)</f>
        <v>3.6466400974047325E-2</v>
      </c>
    </row>
    <row r="19" spans="1:63" x14ac:dyDescent="0.25">
      <c r="B19">
        <v>2</v>
      </c>
      <c r="C19">
        <v>12.702999999999999</v>
      </c>
      <c r="D19">
        <v>12.739000000000001</v>
      </c>
      <c r="E19">
        <v>12.682</v>
      </c>
      <c r="F19">
        <v>12.72</v>
      </c>
      <c r="G19">
        <v>12.707000000000001</v>
      </c>
      <c r="H19">
        <v>12.749000000000001</v>
      </c>
      <c r="I19">
        <v>12.824999999999999</v>
      </c>
      <c r="J19">
        <v>12.653</v>
      </c>
      <c r="K19">
        <v>13.057</v>
      </c>
      <c r="L19">
        <v>12.77</v>
      </c>
      <c r="M19">
        <v>12.776</v>
      </c>
      <c r="N19">
        <v>12.818</v>
      </c>
      <c r="O19">
        <v>12.834</v>
      </c>
      <c r="P19">
        <v>12.773999999999999</v>
      </c>
      <c r="Q19">
        <v>12.852</v>
      </c>
      <c r="R19">
        <v>12.750999999999999</v>
      </c>
      <c r="S19">
        <v>12.882</v>
      </c>
      <c r="T19">
        <v>12.827</v>
      </c>
      <c r="U19">
        <v>12.757</v>
      </c>
      <c r="V19">
        <v>12.73</v>
      </c>
      <c r="W19">
        <v>12.659000000000001</v>
      </c>
      <c r="X19">
        <v>12.805999999999999</v>
      </c>
      <c r="Y19">
        <v>12.7</v>
      </c>
      <c r="Z19">
        <v>12.728</v>
      </c>
      <c r="AA19">
        <v>12.839</v>
      </c>
      <c r="AB19">
        <v>12.689</v>
      </c>
      <c r="AC19">
        <v>12.949</v>
      </c>
      <c r="AD19">
        <v>12.787000000000001</v>
      </c>
      <c r="AE19">
        <v>12.715999999999999</v>
      </c>
      <c r="AF19">
        <v>12.701000000000001</v>
      </c>
      <c r="AG19">
        <v>12.683</v>
      </c>
      <c r="AH19">
        <v>12.685</v>
      </c>
      <c r="AI19">
        <v>12.743</v>
      </c>
      <c r="AJ19">
        <v>12.788</v>
      </c>
      <c r="AK19">
        <v>12.718</v>
      </c>
      <c r="AL19">
        <v>12.742000000000001</v>
      </c>
      <c r="AM19">
        <v>12.773999999999999</v>
      </c>
      <c r="AN19">
        <v>12.74</v>
      </c>
      <c r="AO19">
        <v>12.77</v>
      </c>
      <c r="AP19">
        <v>12.7</v>
      </c>
      <c r="AQ19">
        <v>12.805999999999999</v>
      </c>
      <c r="AR19">
        <v>12.833</v>
      </c>
      <c r="AS19">
        <v>12.726000000000001</v>
      </c>
      <c r="AT19">
        <v>12.680999999999999</v>
      </c>
      <c r="AU19">
        <v>12.753</v>
      </c>
      <c r="AV19">
        <v>12.702</v>
      </c>
      <c r="AW19">
        <v>12.782</v>
      </c>
      <c r="AX19">
        <v>12.728</v>
      </c>
      <c r="AY19">
        <v>12.782999999999999</v>
      </c>
      <c r="AZ19">
        <v>12.721</v>
      </c>
      <c r="BB19" t="s">
        <v>10</v>
      </c>
      <c r="BC19">
        <f>AVERAGE(C19:AZ19)</f>
        <v>12.760760000000003</v>
      </c>
      <c r="BD19" t="s">
        <v>9</v>
      </c>
      <c r="BE19">
        <f>MIN(C19:AZ19)</f>
        <v>12.653</v>
      </c>
      <c r="BF19" t="s">
        <v>11</v>
      </c>
      <c r="BG19">
        <f>MAX(C19:AZ19)</f>
        <v>13.057</v>
      </c>
      <c r="BH19" t="s">
        <v>31</v>
      </c>
      <c r="BI19">
        <f t="shared" si="0"/>
        <v>12.746</v>
      </c>
      <c r="BJ19" t="s">
        <v>32</v>
      </c>
      <c r="BK19">
        <f t="shared" ref="BK19:BK29" si="8">_xlfn.STDEV.P(C19:AZ19)</f>
        <v>7.3115131128925634E-2</v>
      </c>
    </row>
    <row r="20" spans="1:63" x14ac:dyDescent="0.25">
      <c r="B20">
        <v>3</v>
      </c>
      <c r="C20">
        <v>18.190000000000001</v>
      </c>
      <c r="D20">
        <v>18.026</v>
      </c>
      <c r="E20">
        <v>18.087</v>
      </c>
      <c r="F20">
        <v>18.126000000000001</v>
      </c>
      <c r="G20">
        <v>18.18</v>
      </c>
      <c r="H20">
        <v>18.347999999999999</v>
      </c>
      <c r="I20">
        <v>18.198</v>
      </c>
      <c r="J20">
        <v>18.158999999999999</v>
      </c>
      <c r="K20">
        <v>18.202000000000002</v>
      </c>
      <c r="L20">
        <v>18.192</v>
      </c>
      <c r="M20">
        <v>18.213999999999999</v>
      </c>
      <c r="N20">
        <v>18.186</v>
      </c>
      <c r="O20">
        <v>18.158000000000001</v>
      </c>
      <c r="P20">
        <v>18.225999999999999</v>
      </c>
      <c r="Q20">
        <v>18.170999999999999</v>
      </c>
      <c r="R20">
        <v>18.207999999999998</v>
      </c>
      <c r="S20">
        <v>18.173999999999999</v>
      </c>
      <c r="T20">
        <v>18.128</v>
      </c>
      <c r="U20">
        <v>18.196000000000002</v>
      </c>
      <c r="V20">
        <v>18.181999999999999</v>
      </c>
      <c r="W20">
        <v>18.216999999999999</v>
      </c>
      <c r="X20">
        <v>18.21</v>
      </c>
      <c r="Y20">
        <v>18.204999999999998</v>
      </c>
      <c r="Z20">
        <v>18.14</v>
      </c>
      <c r="AA20">
        <v>18.131</v>
      </c>
      <c r="AB20">
        <v>18.082999999999998</v>
      </c>
      <c r="AC20">
        <v>18.166</v>
      </c>
      <c r="AD20">
        <v>18.221</v>
      </c>
      <c r="AE20">
        <v>18.244</v>
      </c>
      <c r="AF20">
        <v>18.172999999999998</v>
      </c>
      <c r="AG20">
        <v>18.196000000000002</v>
      </c>
      <c r="AH20">
        <v>18.216000000000001</v>
      </c>
      <c r="AI20">
        <v>18.193999999999999</v>
      </c>
      <c r="AJ20">
        <v>18.204999999999998</v>
      </c>
      <c r="AK20">
        <v>18.173999999999999</v>
      </c>
      <c r="AL20">
        <v>18.201000000000001</v>
      </c>
      <c r="AM20">
        <v>18.238</v>
      </c>
      <c r="AN20">
        <v>18.149999999999999</v>
      </c>
      <c r="AO20">
        <v>18.135000000000002</v>
      </c>
      <c r="AP20">
        <v>18.173999999999999</v>
      </c>
      <c r="AQ20">
        <v>18.167000000000002</v>
      </c>
      <c r="AR20">
        <v>18.172999999999998</v>
      </c>
      <c r="AS20">
        <v>18.175999999999998</v>
      </c>
      <c r="AT20">
        <v>18.219000000000001</v>
      </c>
      <c r="AU20">
        <v>18.143999999999998</v>
      </c>
      <c r="AV20">
        <v>18.244</v>
      </c>
      <c r="AW20">
        <v>18.204000000000001</v>
      </c>
      <c r="AX20">
        <v>18.158000000000001</v>
      </c>
      <c r="AY20">
        <v>18.132999999999999</v>
      </c>
      <c r="AZ20">
        <v>18.161999999999999</v>
      </c>
      <c r="BB20" t="s">
        <v>10</v>
      </c>
      <c r="BC20">
        <f t="shared" ref="BC20:BC28" si="9">AVERAGE(C20:AZ20)</f>
        <v>18.18008</v>
      </c>
      <c r="BD20" t="s">
        <v>9</v>
      </c>
      <c r="BE20">
        <f t="shared" ref="BE20:BE28" si="10">MIN(C20:AZ20)</f>
        <v>18.026</v>
      </c>
      <c r="BF20" t="s">
        <v>11</v>
      </c>
      <c r="BG20">
        <f t="shared" ref="BG20:BG28" si="11">MAX(C20:AZ20)</f>
        <v>18.347999999999999</v>
      </c>
      <c r="BH20" t="s">
        <v>31</v>
      </c>
      <c r="BI20">
        <f t="shared" si="0"/>
        <v>18.180999999999997</v>
      </c>
      <c r="BJ20" t="s">
        <v>32</v>
      </c>
      <c r="BK20">
        <f t="shared" si="8"/>
        <v>4.7936558074187979E-2</v>
      </c>
    </row>
    <row r="21" spans="1:63" x14ac:dyDescent="0.25">
      <c r="B21">
        <v>5</v>
      </c>
      <c r="C21">
        <v>28.879000000000001</v>
      </c>
      <c r="D21">
        <v>28.93</v>
      </c>
      <c r="E21">
        <v>28.649000000000001</v>
      </c>
      <c r="F21">
        <v>28.763999999999999</v>
      </c>
      <c r="G21">
        <v>28.978999999999999</v>
      </c>
      <c r="H21">
        <v>28.998000000000001</v>
      </c>
      <c r="I21">
        <v>28.995999999999999</v>
      </c>
      <c r="J21">
        <v>29.027000000000001</v>
      </c>
      <c r="K21">
        <v>28.983000000000001</v>
      </c>
      <c r="L21">
        <v>29.003</v>
      </c>
      <c r="M21">
        <v>28.911999999999999</v>
      </c>
      <c r="N21">
        <v>28.936</v>
      </c>
      <c r="O21">
        <v>29.033999999999999</v>
      </c>
      <c r="P21">
        <v>28.887</v>
      </c>
      <c r="Q21">
        <v>29.018000000000001</v>
      </c>
      <c r="R21">
        <v>28.858000000000001</v>
      </c>
      <c r="S21">
        <v>28.920999999999999</v>
      </c>
      <c r="T21">
        <v>28.866</v>
      </c>
      <c r="U21">
        <v>28.940999999999999</v>
      </c>
      <c r="V21">
        <v>29.009</v>
      </c>
      <c r="W21">
        <v>29.05</v>
      </c>
      <c r="X21">
        <v>29.024999999999999</v>
      </c>
      <c r="Y21">
        <v>29.004999999999999</v>
      </c>
      <c r="Z21">
        <v>29.02</v>
      </c>
      <c r="AA21">
        <v>28.879000000000001</v>
      </c>
      <c r="AB21">
        <v>28.991</v>
      </c>
      <c r="AC21">
        <v>28.911999999999999</v>
      </c>
      <c r="AD21">
        <v>28.959</v>
      </c>
      <c r="AE21">
        <v>28.943999999999999</v>
      </c>
      <c r="AF21">
        <v>29.015999999999998</v>
      </c>
      <c r="AG21">
        <v>28.927</v>
      </c>
      <c r="AH21">
        <v>28.998999999999999</v>
      </c>
      <c r="AI21">
        <v>28.937000000000001</v>
      </c>
      <c r="AJ21">
        <v>28.971</v>
      </c>
      <c r="AK21">
        <v>29.038</v>
      </c>
      <c r="AL21">
        <v>28.992999999999999</v>
      </c>
      <c r="AM21">
        <v>28.916</v>
      </c>
      <c r="AN21">
        <v>28.951000000000001</v>
      </c>
      <c r="AO21">
        <v>28.943999999999999</v>
      </c>
      <c r="AP21">
        <v>28.942</v>
      </c>
      <c r="AQ21">
        <v>28.946000000000002</v>
      </c>
      <c r="AR21">
        <v>29.013000000000002</v>
      </c>
      <c r="AS21">
        <v>28.946000000000002</v>
      </c>
      <c r="AT21">
        <v>28.954999999999998</v>
      </c>
      <c r="AU21">
        <v>28.997</v>
      </c>
      <c r="AV21">
        <v>28.937999999999999</v>
      </c>
      <c r="AW21">
        <v>28.911000000000001</v>
      </c>
      <c r="AX21">
        <v>28.954999999999998</v>
      </c>
      <c r="AY21">
        <v>28.88</v>
      </c>
      <c r="AZ21">
        <v>28.911000000000001</v>
      </c>
      <c r="BB21" t="s">
        <v>10</v>
      </c>
      <c r="BC21">
        <f t="shared" si="9"/>
        <v>28.949219999999997</v>
      </c>
      <c r="BD21" t="s">
        <v>9</v>
      </c>
      <c r="BE21">
        <f t="shared" si="10"/>
        <v>28.649000000000001</v>
      </c>
      <c r="BF21" t="s">
        <v>11</v>
      </c>
      <c r="BG21">
        <f t="shared" si="11"/>
        <v>29.05</v>
      </c>
      <c r="BH21" t="s">
        <v>31</v>
      </c>
      <c r="BI21">
        <f t="shared" si="0"/>
        <v>28.948500000000003</v>
      </c>
      <c r="BJ21" t="s">
        <v>32</v>
      </c>
      <c r="BK21">
        <f t="shared" si="8"/>
        <v>7.0403491390697223E-2</v>
      </c>
    </row>
    <row r="22" spans="1:63" x14ac:dyDescent="0.25">
      <c r="B22">
        <v>8</v>
      </c>
      <c r="C22">
        <v>45.021999999999998</v>
      </c>
      <c r="D22">
        <v>44.66</v>
      </c>
      <c r="E22">
        <v>44.789000000000001</v>
      </c>
      <c r="F22">
        <v>44.753</v>
      </c>
      <c r="G22">
        <v>45.067</v>
      </c>
      <c r="H22">
        <v>45.088999999999999</v>
      </c>
      <c r="I22">
        <v>45.133000000000003</v>
      </c>
      <c r="J22">
        <v>45.133000000000003</v>
      </c>
      <c r="K22">
        <v>45.018999999999998</v>
      </c>
      <c r="L22">
        <v>45.045000000000002</v>
      </c>
      <c r="M22">
        <v>44.991999999999997</v>
      </c>
      <c r="N22">
        <v>45.024999999999999</v>
      </c>
      <c r="O22">
        <v>45.058999999999997</v>
      </c>
      <c r="P22">
        <v>45.039000000000001</v>
      </c>
      <c r="Q22">
        <v>44.942</v>
      </c>
      <c r="R22">
        <v>45.097000000000001</v>
      </c>
      <c r="S22">
        <v>45.088000000000001</v>
      </c>
      <c r="T22">
        <v>44.970999999999997</v>
      </c>
      <c r="U22">
        <v>45.033000000000001</v>
      </c>
      <c r="V22">
        <v>45.075000000000003</v>
      </c>
      <c r="W22">
        <v>45.075000000000003</v>
      </c>
      <c r="X22">
        <v>45.116999999999997</v>
      </c>
      <c r="Y22">
        <v>45.100999999999999</v>
      </c>
      <c r="Z22">
        <v>45.046999999999997</v>
      </c>
      <c r="AA22">
        <v>44.994999999999997</v>
      </c>
      <c r="AB22">
        <v>45.048999999999999</v>
      </c>
      <c r="AC22">
        <v>45.104999999999997</v>
      </c>
      <c r="AD22">
        <v>44.948</v>
      </c>
      <c r="AE22">
        <v>45.057000000000002</v>
      </c>
      <c r="AF22">
        <v>45.125999999999998</v>
      </c>
      <c r="AG22">
        <v>45.075000000000003</v>
      </c>
      <c r="AH22">
        <v>45.124000000000002</v>
      </c>
      <c r="AI22">
        <v>44.976999999999997</v>
      </c>
      <c r="AJ22">
        <v>45.070999999999998</v>
      </c>
      <c r="AK22">
        <v>45.043999999999997</v>
      </c>
      <c r="AL22">
        <v>45.125</v>
      </c>
      <c r="AM22">
        <v>45.091000000000001</v>
      </c>
      <c r="AN22">
        <v>44.96</v>
      </c>
      <c r="AO22">
        <v>44.994</v>
      </c>
      <c r="AP22">
        <v>44.963999999999999</v>
      </c>
      <c r="AQ22">
        <v>45.064999999999998</v>
      </c>
      <c r="AR22">
        <v>44.984999999999999</v>
      </c>
      <c r="AS22">
        <v>45.079000000000001</v>
      </c>
      <c r="AT22">
        <v>45.046999999999997</v>
      </c>
      <c r="AU22">
        <v>45.061</v>
      </c>
      <c r="AV22">
        <v>45.106000000000002</v>
      </c>
      <c r="AW22">
        <v>45.064999999999998</v>
      </c>
      <c r="AX22">
        <v>45.067999999999998</v>
      </c>
      <c r="AY22">
        <v>45.03</v>
      </c>
      <c r="AZ22">
        <v>45.085999999999999</v>
      </c>
      <c r="BB22" t="s">
        <v>10</v>
      </c>
      <c r="BC22">
        <f t="shared" si="9"/>
        <v>45.033360000000002</v>
      </c>
      <c r="BD22" t="s">
        <v>9</v>
      </c>
      <c r="BE22">
        <f t="shared" si="10"/>
        <v>44.66</v>
      </c>
      <c r="BF22" t="s">
        <v>11</v>
      </c>
      <c r="BG22">
        <f t="shared" si="11"/>
        <v>45.133000000000003</v>
      </c>
      <c r="BH22" t="s">
        <v>31</v>
      </c>
      <c r="BI22">
        <f t="shared" si="0"/>
        <v>45.058</v>
      </c>
      <c r="BJ22" t="s">
        <v>32</v>
      </c>
      <c r="BK22">
        <f t="shared" si="8"/>
        <v>9.1351794727854527E-2</v>
      </c>
    </row>
    <row r="23" spans="1:63" x14ac:dyDescent="0.25">
      <c r="B23">
        <v>10</v>
      </c>
      <c r="C23">
        <v>55.62</v>
      </c>
      <c r="D23">
        <v>55.304000000000002</v>
      </c>
      <c r="E23">
        <v>55.417000000000002</v>
      </c>
      <c r="F23">
        <v>55.372</v>
      </c>
      <c r="G23">
        <v>55.42</v>
      </c>
      <c r="H23">
        <v>55.573</v>
      </c>
      <c r="I23">
        <v>55.75</v>
      </c>
      <c r="J23">
        <v>55.444000000000003</v>
      </c>
      <c r="K23">
        <v>55.533000000000001</v>
      </c>
      <c r="L23">
        <v>55.594999999999999</v>
      </c>
      <c r="M23">
        <v>55.633000000000003</v>
      </c>
      <c r="N23">
        <v>55.398000000000003</v>
      </c>
      <c r="O23">
        <v>55.462000000000003</v>
      </c>
      <c r="P23">
        <v>55.622999999999998</v>
      </c>
      <c r="Q23">
        <v>55.593000000000004</v>
      </c>
      <c r="R23">
        <v>55.561</v>
      </c>
      <c r="S23">
        <v>55.554000000000002</v>
      </c>
      <c r="T23">
        <v>55.658999999999999</v>
      </c>
      <c r="U23">
        <v>55.481999999999999</v>
      </c>
      <c r="V23">
        <v>55.584000000000003</v>
      </c>
      <c r="W23">
        <v>55.493000000000002</v>
      </c>
      <c r="X23">
        <v>55.543999999999997</v>
      </c>
      <c r="Y23">
        <v>55.622</v>
      </c>
      <c r="Z23">
        <v>55.722999999999999</v>
      </c>
      <c r="AA23">
        <v>55.750999999999998</v>
      </c>
      <c r="AB23">
        <v>55.680999999999997</v>
      </c>
      <c r="AC23">
        <v>55.649000000000001</v>
      </c>
      <c r="AD23">
        <v>55.918999999999997</v>
      </c>
      <c r="AE23">
        <v>55.640999999999998</v>
      </c>
      <c r="AF23">
        <v>55.634</v>
      </c>
      <c r="AG23">
        <v>55.652000000000001</v>
      </c>
      <c r="AH23">
        <v>55.558999999999997</v>
      </c>
      <c r="AI23">
        <v>55.667000000000002</v>
      </c>
      <c r="AJ23">
        <v>55.610999999999997</v>
      </c>
      <c r="AK23">
        <v>55.698</v>
      </c>
      <c r="AL23">
        <v>55.534999999999997</v>
      </c>
      <c r="AM23">
        <v>55.488</v>
      </c>
      <c r="AN23">
        <v>55.61</v>
      </c>
      <c r="AO23">
        <v>55.642000000000003</v>
      </c>
      <c r="AP23">
        <v>55.695999999999998</v>
      </c>
      <c r="AQ23">
        <v>55.597999999999999</v>
      </c>
      <c r="AR23">
        <v>55.694000000000003</v>
      </c>
      <c r="AS23">
        <v>55.707000000000001</v>
      </c>
      <c r="AT23">
        <v>55.533000000000001</v>
      </c>
      <c r="AU23">
        <v>55.758000000000003</v>
      </c>
      <c r="AV23">
        <v>55.591000000000001</v>
      </c>
      <c r="AW23">
        <v>55.69</v>
      </c>
      <c r="AX23">
        <v>55.765000000000001</v>
      </c>
      <c r="AY23">
        <v>55.470999999999997</v>
      </c>
      <c r="AZ23">
        <v>55.475000000000001</v>
      </c>
      <c r="BB23" t="s">
        <v>10</v>
      </c>
      <c r="BC23">
        <f t="shared" si="9"/>
        <v>55.59348</v>
      </c>
      <c r="BD23" t="s">
        <v>9</v>
      </c>
      <c r="BE23">
        <f t="shared" si="10"/>
        <v>55.304000000000002</v>
      </c>
      <c r="BF23" t="s">
        <v>11</v>
      </c>
      <c r="BG23">
        <f t="shared" si="11"/>
        <v>55.918999999999997</v>
      </c>
      <c r="BH23" t="s">
        <v>31</v>
      </c>
      <c r="BI23">
        <f t="shared" si="0"/>
        <v>55.603999999999999</v>
      </c>
      <c r="BJ23" t="s">
        <v>32</v>
      </c>
      <c r="BK23">
        <f t="shared" si="8"/>
        <v>0.11567856154015689</v>
      </c>
    </row>
    <row r="24" spans="1:63" x14ac:dyDescent="0.25">
      <c r="B24">
        <v>50</v>
      </c>
      <c r="C24">
        <v>268.55599999999998</v>
      </c>
      <c r="D24">
        <v>267.24900000000002</v>
      </c>
      <c r="E24">
        <v>268.86</v>
      </c>
      <c r="F24">
        <v>269.13600000000002</v>
      </c>
      <c r="G24">
        <v>268.899</v>
      </c>
      <c r="H24">
        <v>269.49200000000002</v>
      </c>
      <c r="I24">
        <v>269.24099999999999</v>
      </c>
      <c r="J24">
        <v>269.55900000000003</v>
      </c>
      <c r="K24">
        <v>268.92500000000001</v>
      </c>
      <c r="L24">
        <v>269.07400000000001</v>
      </c>
      <c r="M24">
        <v>269.10300000000001</v>
      </c>
      <c r="N24">
        <v>269.09399999999999</v>
      </c>
      <c r="O24">
        <v>269.25799999999998</v>
      </c>
      <c r="P24">
        <v>269.10000000000002</v>
      </c>
      <c r="Q24">
        <v>269.40199999999999</v>
      </c>
      <c r="R24">
        <v>269.40800000000002</v>
      </c>
      <c r="S24">
        <v>269.23899999999998</v>
      </c>
      <c r="T24">
        <v>269.26</v>
      </c>
      <c r="U24">
        <v>269.23399999999998</v>
      </c>
      <c r="V24">
        <v>269.23099999999999</v>
      </c>
      <c r="W24">
        <v>269.17200000000003</v>
      </c>
      <c r="X24">
        <v>269.11099999999999</v>
      </c>
      <c r="Y24">
        <v>269.166</v>
      </c>
      <c r="Z24">
        <v>269.226</v>
      </c>
      <c r="AA24">
        <v>269.26900000000001</v>
      </c>
      <c r="AB24">
        <v>269.23099999999999</v>
      </c>
      <c r="AC24">
        <v>269.37599999999998</v>
      </c>
      <c r="AD24">
        <v>269.19299999999998</v>
      </c>
      <c r="AE24">
        <v>268.86799999999999</v>
      </c>
      <c r="AF24">
        <v>269.15100000000001</v>
      </c>
      <c r="AG24">
        <v>268.84800000000001</v>
      </c>
      <c r="AH24">
        <v>269.42</v>
      </c>
      <c r="AI24">
        <v>269.084</v>
      </c>
      <c r="AJ24">
        <v>269.05500000000001</v>
      </c>
      <c r="AK24">
        <v>269.28399999999999</v>
      </c>
      <c r="AL24">
        <v>269.15300000000002</v>
      </c>
      <c r="AM24">
        <v>269.04700000000003</v>
      </c>
      <c r="AN24">
        <v>269.423</v>
      </c>
      <c r="AO24">
        <v>269.27499999999998</v>
      </c>
      <c r="AP24">
        <v>268.98099999999999</v>
      </c>
      <c r="AQ24">
        <v>269.08300000000003</v>
      </c>
      <c r="AR24">
        <v>269.447</v>
      </c>
      <c r="AS24">
        <v>269.19200000000001</v>
      </c>
      <c r="AT24">
        <v>269.226</v>
      </c>
      <c r="AU24">
        <v>268.89</v>
      </c>
      <c r="AV24">
        <v>269.24599999999998</v>
      </c>
      <c r="AW24">
        <v>269.19900000000001</v>
      </c>
      <c r="AX24">
        <v>269.209</v>
      </c>
      <c r="AY24">
        <v>268.86</v>
      </c>
      <c r="AZ24">
        <v>269.113</v>
      </c>
      <c r="BB24" t="s">
        <v>10</v>
      </c>
      <c r="BC24">
        <f t="shared" si="9"/>
        <v>269.12236000000007</v>
      </c>
      <c r="BD24" t="s">
        <v>9</v>
      </c>
      <c r="BE24">
        <f t="shared" si="10"/>
        <v>267.24900000000002</v>
      </c>
      <c r="BF24" t="s">
        <v>11</v>
      </c>
      <c r="BG24">
        <f t="shared" si="11"/>
        <v>269.55900000000003</v>
      </c>
      <c r="BH24" t="s">
        <v>31</v>
      </c>
      <c r="BI24">
        <f t="shared" si="0"/>
        <v>269.18200000000002</v>
      </c>
      <c r="BJ24" t="s">
        <v>32</v>
      </c>
      <c r="BK24">
        <f t="shared" si="8"/>
        <v>0.32748329789471436</v>
      </c>
    </row>
    <row r="25" spans="1:63" x14ac:dyDescent="0.25">
      <c r="B25">
        <v>100</v>
      </c>
      <c r="C25">
        <v>537.14400000000001</v>
      </c>
      <c r="D25">
        <v>535.37400000000002</v>
      </c>
      <c r="E25">
        <v>535.94799999999998</v>
      </c>
      <c r="F25">
        <v>535.48299999999995</v>
      </c>
      <c r="G25">
        <v>536.21900000000005</v>
      </c>
      <c r="H25">
        <v>536.46799999999996</v>
      </c>
      <c r="I25">
        <v>535.95799999999997</v>
      </c>
      <c r="J25">
        <v>535.76</v>
      </c>
      <c r="K25">
        <v>535.21799999999996</v>
      </c>
      <c r="L25">
        <v>535.37099999999998</v>
      </c>
      <c r="M25">
        <v>535.53800000000001</v>
      </c>
      <c r="N25">
        <v>535.03700000000003</v>
      </c>
      <c r="O25">
        <v>535.62300000000005</v>
      </c>
      <c r="P25">
        <v>535.73500000000001</v>
      </c>
      <c r="Q25">
        <v>534.77700000000004</v>
      </c>
      <c r="R25">
        <v>536.33500000000004</v>
      </c>
      <c r="S25">
        <v>535.86400000000003</v>
      </c>
      <c r="T25">
        <v>536.22500000000002</v>
      </c>
      <c r="U25">
        <v>535.52300000000002</v>
      </c>
      <c r="V25">
        <v>535.73299999999995</v>
      </c>
      <c r="W25">
        <v>535.61199999999997</v>
      </c>
      <c r="X25">
        <v>536.12</v>
      </c>
      <c r="Y25">
        <v>535.49699999999996</v>
      </c>
      <c r="Z25">
        <v>535.97799999999995</v>
      </c>
      <c r="AA25">
        <v>535.70600000000002</v>
      </c>
      <c r="AB25">
        <v>536.60400000000004</v>
      </c>
      <c r="AC25">
        <v>535.53099999999995</v>
      </c>
      <c r="AD25">
        <v>536.39400000000001</v>
      </c>
      <c r="AE25">
        <v>535.92100000000005</v>
      </c>
      <c r="AF25">
        <v>535.88199999999995</v>
      </c>
      <c r="AG25">
        <v>535.31399999999996</v>
      </c>
      <c r="AH25">
        <v>535.774</v>
      </c>
      <c r="AI25">
        <v>535.45299999999997</v>
      </c>
      <c r="AJ25">
        <v>536.19500000000005</v>
      </c>
      <c r="AK25">
        <v>535.72699999999998</v>
      </c>
      <c r="AL25">
        <v>536.37199999999996</v>
      </c>
      <c r="AM25">
        <v>535.495</v>
      </c>
      <c r="AN25">
        <v>535.14099999999996</v>
      </c>
      <c r="AO25">
        <v>535.64</v>
      </c>
      <c r="AP25">
        <v>535.55899999999997</v>
      </c>
      <c r="AQ25">
        <v>535.51300000000003</v>
      </c>
      <c r="AR25">
        <v>535.88800000000003</v>
      </c>
      <c r="AS25">
        <v>536.05700000000002</v>
      </c>
      <c r="AT25">
        <v>535.59500000000003</v>
      </c>
      <c r="AU25">
        <v>535.875</v>
      </c>
      <c r="AV25">
        <v>536.96299999999997</v>
      </c>
      <c r="AW25">
        <v>535.39400000000001</v>
      </c>
      <c r="AX25">
        <v>535.37699999999995</v>
      </c>
      <c r="AY25">
        <v>536.529</v>
      </c>
      <c r="AZ25">
        <v>536.02499999999998</v>
      </c>
      <c r="BB25" t="s">
        <v>10</v>
      </c>
      <c r="BC25">
        <f t="shared" si="9"/>
        <v>535.80927999999994</v>
      </c>
      <c r="BD25" t="s">
        <v>9</v>
      </c>
      <c r="BE25">
        <f t="shared" si="10"/>
        <v>534.77700000000004</v>
      </c>
      <c r="BF25" t="s">
        <v>11</v>
      </c>
      <c r="BG25">
        <f t="shared" si="11"/>
        <v>537.14400000000001</v>
      </c>
      <c r="BH25" t="s">
        <v>31</v>
      </c>
      <c r="BI25">
        <f t="shared" si="0"/>
        <v>535.73399999999992</v>
      </c>
      <c r="BJ25" t="s">
        <v>32</v>
      </c>
      <c r="BK25">
        <f t="shared" si="8"/>
        <v>0.46613607626958281</v>
      </c>
    </row>
    <row r="26" spans="1:63" x14ac:dyDescent="0.25">
      <c r="B26">
        <v>200</v>
      </c>
      <c r="C26">
        <v>1067.3330000000001</v>
      </c>
      <c r="D26">
        <v>1064.0350000000001</v>
      </c>
      <c r="E26">
        <v>1070.4770000000001</v>
      </c>
      <c r="F26">
        <v>1068.751</v>
      </c>
      <c r="G26">
        <v>1068.731</v>
      </c>
      <c r="H26">
        <v>1069.69</v>
      </c>
      <c r="I26">
        <v>1069.4639999999999</v>
      </c>
      <c r="J26">
        <v>1068.3620000000001</v>
      </c>
      <c r="K26">
        <v>1069.1220000000001</v>
      </c>
      <c r="L26">
        <v>1070.076</v>
      </c>
      <c r="M26">
        <v>1069.077</v>
      </c>
      <c r="N26">
        <v>1070.2650000000001</v>
      </c>
      <c r="O26">
        <v>1069.73</v>
      </c>
      <c r="P26">
        <v>1069.1479999999999</v>
      </c>
      <c r="Q26">
        <v>1069.5219999999999</v>
      </c>
      <c r="R26">
        <v>1068.9490000000001</v>
      </c>
      <c r="S26">
        <v>1070.57</v>
      </c>
      <c r="T26">
        <v>1069.903</v>
      </c>
      <c r="U26">
        <v>1069.723</v>
      </c>
      <c r="V26">
        <v>1069.6120000000001</v>
      </c>
      <c r="W26">
        <v>1069.297</v>
      </c>
      <c r="X26">
        <v>1071.0999999999999</v>
      </c>
      <c r="Y26">
        <v>1068.903</v>
      </c>
      <c r="Z26">
        <v>1071.2909999999999</v>
      </c>
      <c r="AA26">
        <v>1069.3219999999999</v>
      </c>
      <c r="AB26">
        <v>1069.4570000000001</v>
      </c>
      <c r="AC26">
        <v>1069.1659999999999</v>
      </c>
      <c r="AD26">
        <v>1069.7950000000001</v>
      </c>
      <c r="AE26">
        <v>1070.1099999999999</v>
      </c>
      <c r="AF26">
        <v>1070.1369999999999</v>
      </c>
      <c r="AG26">
        <v>1068.5630000000001</v>
      </c>
      <c r="AH26">
        <v>1069.5630000000001</v>
      </c>
      <c r="AI26">
        <v>1066.664</v>
      </c>
      <c r="AJ26">
        <v>1065.7239999999999</v>
      </c>
      <c r="AK26">
        <v>1067.787</v>
      </c>
      <c r="AL26">
        <v>1068.701</v>
      </c>
      <c r="AM26">
        <v>1068.4359999999999</v>
      </c>
      <c r="AN26">
        <v>1068.0989999999999</v>
      </c>
      <c r="AO26">
        <v>1067.5309999999999</v>
      </c>
      <c r="AP26">
        <v>1067.145</v>
      </c>
      <c r="AQ26">
        <v>1067.2239999999999</v>
      </c>
      <c r="AR26">
        <v>1068.3340000000001</v>
      </c>
      <c r="AS26">
        <v>1069.028</v>
      </c>
      <c r="AT26">
        <v>1069.6089999999999</v>
      </c>
      <c r="AU26">
        <v>1067.3</v>
      </c>
      <c r="AV26">
        <v>1067.703</v>
      </c>
      <c r="AW26">
        <v>1069.3009999999999</v>
      </c>
      <c r="AX26">
        <v>1068.0999999999999</v>
      </c>
      <c r="AY26">
        <v>1068.473</v>
      </c>
      <c r="AZ26">
        <v>1067.325</v>
      </c>
      <c r="BB26" t="s">
        <v>10</v>
      </c>
      <c r="BC26">
        <f t="shared" si="9"/>
        <v>1068.83456</v>
      </c>
      <c r="BD26" t="s">
        <v>9</v>
      </c>
      <c r="BE26">
        <f t="shared" si="10"/>
        <v>1064.0350000000001</v>
      </c>
      <c r="BF26" t="s">
        <v>11</v>
      </c>
      <c r="BG26">
        <f t="shared" si="11"/>
        <v>1071.2909999999999</v>
      </c>
      <c r="BH26" t="s">
        <v>31</v>
      </c>
      <c r="BI26">
        <f t="shared" si="0"/>
        <v>1069.0995</v>
      </c>
      <c r="BJ26" t="s">
        <v>32</v>
      </c>
      <c r="BK26">
        <f t="shared" si="8"/>
        <v>1.3268588193172581</v>
      </c>
    </row>
    <row r="27" spans="1:63" x14ac:dyDescent="0.25">
      <c r="B27">
        <v>300</v>
      </c>
      <c r="C27">
        <v>1598.739</v>
      </c>
      <c r="D27">
        <v>1596.0350000000001</v>
      </c>
      <c r="E27">
        <v>1600.4</v>
      </c>
      <c r="F27">
        <v>1601.865</v>
      </c>
      <c r="G27">
        <v>1602.9559999999999</v>
      </c>
      <c r="H27">
        <v>1603.9559999999999</v>
      </c>
      <c r="I27">
        <v>1602.568</v>
      </c>
      <c r="J27">
        <v>1601.681</v>
      </c>
      <c r="K27">
        <v>1601.376</v>
      </c>
      <c r="L27">
        <v>1603.0989999999999</v>
      </c>
      <c r="M27">
        <v>1602.0260000000001</v>
      </c>
      <c r="N27">
        <v>1601.7339999999999</v>
      </c>
      <c r="O27">
        <v>1603.422</v>
      </c>
      <c r="P27">
        <v>1603.384</v>
      </c>
      <c r="Q27">
        <v>1601.902</v>
      </c>
      <c r="R27">
        <v>1602.3140000000001</v>
      </c>
      <c r="S27">
        <v>1602.383</v>
      </c>
      <c r="T27">
        <v>1601.3340000000001</v>
      </c>
      <c r="U27">
        <v>1602.22</v>
      </c>
      <c r="V27">
        <v>1602.05</v>
      </c>
      <c r="W27">
        <v>1601.982</v>
      </c>
      <c r="X27">
        <v>1603.269</v>
      </c>
      <c r="Y27">
        <v>1602.088</v>
      </c>
      <c r="Z27">
        <v>1599.9690000000001</v>
      </c>
      <c r="AA27">
        <v>1602.0419999999999</v>
      </c>
      <c r="AB27">
        <v>1602.59</v>
      </c>
      <c r="AC27">
        <v>1604.6559999999999</v>
      </c>
      <c r="AD27">
        <v>1603.9469999999999</v>
      </c>
      <c r="AE27">
        <v>1602.971</v>
      </c>
      <c r="AF27">
        <v>1601.2529999999999</v>
      </c>
      <c r="AG27">
        <v>1603.2639999999999</v>
      </c>
      <c r="AH27">
        <v>1601.72</v>
      </c>
      <c r="AI27">
        <v>1603.3150000000001</v>
      </c>
      <c r="AJ27">
        <v>1603.48</v>
      </c>
      <c r="AK27">
        <v>1603.1990000000001</v>
      </c>
      <c r="AL27">
        <v>1603.7159999999999</v>
      </c>
      <c r="AM27">
        <v>1602.826</v>
      </c>
      <c r="AN27">
        <v>1602.2919999999999</v>
      </c>
      <c r="AO27">
        <v>1604.183</v>
      </c>
      <c r="AP27">
        <v>1603.547</v>
      </c>
      <c r="AQ27">
        <v>1602.952</v>
      </c>
      <c r="AR27">
        <v>1605.385</v>
      </c>
      <c r="AS27">
        <v>1605.2670000000001</v>
      </c>
      <c r="AT27">
        <v>1601.8979999999999</v>
      </c>
      <c r="AU27">
        <v>1602.6559999999999</v>
      </c>
      <c r="AV27">
        <v>1603.172</v>
      </c>
      <c r="AW27">
        <v>1601.4649999999999</v>
      </c>
      <c r="AX27">
        <v>1601.797</v>
      </c>
      <c r="AY27">
        <v>1601.6320000000001</v>
      </c>
      <c r="AZ27">
        <v>1599.6959999999999</v>
      </c>
      <c r="BB27" t="s">
        <v>10</v>
      </c>
      <c r="BC27">
        <f t="shared" si="9"/>
        <v>1602.3534600000005</v>
      </c>
      <c r="BD27" t="s">
        <v>9</v>
      </c>
      <c r="BE27">
        <f t="shared" si="10"/>
        <v>1596.0350000000001</v>
      </c>
      <c r="BF27" t="s">
        <v>11</v>
      </c>
      <c r="BG27">
        <f t="shared" si="11"/>
        <v>1605.385</v>
      </c>
      <c r="BH27" t="s">
        <v>31</v>
      </c>
      <c r="BI27">
        <f t="shared" si="0"/>
        <v>1602.3485000000001</v>
      </c>
      <c r="BJ27" t="s">
        <v>32</v>
      </c>
      <c r="BK27">
        <f t="shared" si="8"/>
        <v>1.5558502782722883</v>
      </c>
    </row>
    <row r="28" spans="1:63" x14ac:dyDescent="0.25">
      <c r="B28">
        <v>400</v>
      </c>
      <c r="C28">
        <v>2128.0320000000002</v>
      </c>
      <c r="D28">
        <v>2127.8780000000002</v>
      </c>
      <c r="E28">
        <v>2128.2060000000001</v>
      </c>
      <c r="F28">
        <v>2121.4349999999999</v>
      </c>
      <c r="G28">
        <v>2121.1190000000001</v>
      </c>
      <c r="H28">
        <v>2124.1860000000001</v>
      </c>
      <c r="I28">
        <v>2122.165</v>
      </c>
      <c r="J28">
        <v>2120.8359999999998</v>
      </c>
      <c r="K28">
        <v>2124.9</v>
      </c>
      <c r="L28">
        <v>2123.1860000000001</v>
      </c>
      <c r="M28">
        <v>2123.6579999999999</v>
      </c>
      <c r="N28">
        <v>2123.404</v>
      </c>
      <c r="O28">
        <v>2120.4670000000001</v>
      </c>
      <c r="P28">
        <v>2127.4960000000001</v>
      </c>
      <c r="Q28">
        <v>2128.1309999999999</v>
      </c>
      <c r="R28">
        <v>2130.1550000000002</v>
      </c>
      <c r="S28">
        <v>2125.4940000000001</v>
      </c>
      <c r="T28">
        <v>2126.7750000000001</v>
      </c>
      <c r="U28">
        <v>2125.0050000000001</v>
      </c>
      <c r="V28">
        <v>2128.4899999999998</v>
      </c>
      <c r="W28">
        <v>2129.3040000000001</v>
      </c>
      <c r="X28">
        <v>2129.1469999999999</v>
      </c>
      <c r="Y28">
        <v>2144.855</v>
      </c>
      <c r="Z28">
        <v>2129.4549999999999</v>
      </c>
      <c r="AA28">
        <v>2129.8780000000002</v>
      </c>
      <c r="AB28">
        <v>2132.509</v>
      </c>
      <c r="AC28">
        <v>2134.6289999999999</v>
      </c>
      <c r="AD28">
        <v>2132.1999999999998</v>
      </c>
      <c r="AE28">
        <v>2128.3620000000001</v>
      </c>
      <c r="AF28">
        <v>2130.0430000000001</v>
      </c>
      <c r="AG28">
        <v>2132.19</v>
      </c>
      <c r="AH28">
        <v>2132.8000000000002</v>
      </c>
      <c r="AI28">
        <v>2131.009</v>
      </c>
      <c r="AJ28">
        <v>2130.16</v>
      </c>
      <c r="AK28">
        <v>2129.7289999999998</v>
      </c>
      <c r="AL28">
        <v>2131.8240000000001</v>
      </c>
      <c r="AM28">
        <v>2130.5230000000001</v>
      </c>
      <c r="AN28">
        <v>2132.3220000000001</v>
      </c>
      <c r="AO28">
        <v>2132.134</v>
      </c>
      <c r="AP28">
        <v>2132.7330000000002</v>
      </c>
      <c r="AQ28">
        <v>2133.08</v>
      </c>
      <c r="AR28">
        <v>2133.998</v>
      </c>
      <c r="AS28">
        <v>2133.7179999999998</v>
      </c>
      <c r="AT28">
        <v>2133.9569999999999</v>
      </c>
      <c r="AU28">
        <v>2133.4409999999998</v>
      </c>
      <c r="AV28">
        <v>2133.8789999999999</v>
      </c>
      <c r="AW28">
        <v>2136.2979999999998</v>
      </c>
      <c r="AX28">
        <v>2132.884</v>
      </c>
      <c r="AY28">
        <v>2136.527</v>
      </c>
      <c r="AZ28">
        <v>2134.7139999999999</v>
      </c>
      <c r="BB28" t="s">
        <v>10</v>
      </c>
      <c r="BC28">
        <f t="shared" si="9"/>
        <v>2129.5864000000006</v>
      </c>
      <c r="BD28" t="s">
        <v>9</v>
      </c>
      <c r="BE28">
        <f t="shared" si="10"/>
        <v>2120.4670000000001</v>
      </c>
      <c r="BF28" t="s">
        <v>11</v>
      </c>
      <c r="BG28">
        <f t="shared" si="11"/>
        <v>2144.855</v>
      </c>
      <c r="BH28" t="s">
        <v>31</v>
      </c>
      <c r="BI28">
        <f t="shared" si="0"/>
        <v>2129.9605000000001</v>
      </c>
      <c r="BJ28" t="s">
        <v>32</v>
      </c>
      <c r="BK28">
        <f t="shared" si="8"/>
        <v>4.7666885067098503</v>
      </c>
    </row>
    <row r="29" spans="1:63" x14ac:dyDescent="0.25">
      <c r="B29">
        <v>500</v>
      </c>
      <c r="C29">
        <v>2654.04</v>
      </c>
      <c r="D29">
        <v>2663.4119999999998</v>
      </c>
      <c r="E29">
        <v>2660.6030000000001</v>
      </c>
      <c r="F29">
        <v>2665.4769999999999</v>
      </c>
      <c r="G29">
        <v>2658.252</v>
      </c>
      <c r="H29">
        <v>2655.4630000000002</v>
      </c>
      <c r="I29">
        <v>2654.846</v>
      </c>
      <c r="J29">
        <v>2656.9229999999998</v>
      </c>
      <c r="K29">
        <v>2657.4780000000001</v>
      </c>
      <c r="L29">
        <v>2657.4949999999999</v>
      </c>
      <c r="M29">
        <v>2656.2820000000002</v>
      </c>
      <c r="N29">
        <v>2658.1729999999998</v>
      </c>
      <c r="O29">
        <v>2654.9789999999998</v>
      </c>
      <c r="P29">
        <v>2657.8620000000001</v>
      </c>
      <c r="Q29">
        <v>2661.1559999999999</v>
      </c>
      <c r="R29">
        <v>2658.931</v>
      </c>
      <c r="S29">
        <v>2656.5810000000001</v>
      </c>
      <c r="T29">
        <v>2679.0219999999999</v>
      </c>
      <c r="U29">
        <v>2656.55</v>
      </c>
      <c r="V29">
        <v>2660.0169999999998</v>
      </c>
      <c r="W29">
        <v>2656.884</v>
      </c>
      <c r="X29">
        <v>2657.2570000000001</v>
      </c>
      <c r="Y29">
        <v>2661.0010000000002</v>
      </c>
      <c r="Z29">
        <v>2657.54</v>
      </c>
      <c r="AA29">
        <v>2658.884</v>
      </c>
      <c r="AB29">
        <v>2658.297</v>
      </c>
      <c r="AC29">
        <v>2656.8980000000001</v>
      </c>
      <c r="AD29">
        <v>2659.4270000000001</v>
      </c>
      <c r="AE29">
        <v>2658.8330000000001</v>
      </c>
      <c r="AF29">
        <v>2657.2249999999999</v>
      </c>
      <c r="AG29">
        <v>2660.623</v>
      </c>
      <c r="AH29">
        <v>2657.154</v>
      </c>
      <c r="AI29">
        <v>2657.0210000000002</v>
      </c>
      <c r="AJ29">
        <v>2656.4850000000001</v>
      </c>
      <c r="AK29">
        <v>2657.1970000000001</v>
      </c>
      <c r="AL29">
        <v>2656.8380000000002</v>
      </c>
      <c r="AM29">
        <v>2657.4290000000001</v>
      </c>
      <c r="AN29">
        <v>2664.1819999999998</v>
      </c>
      <c r="AO29">
        <v>2658.3009999999999</v>
      </c>
      <c r="AP29">
        <v>2655.712</v>
      </c>
      <c r="AQ29">
        <v>2659.2669999999998</v>
      </c>
      <c r="AR29">
        <v>2657.942</v>
      </c>
      <c r="AS29">
        <v>2657.4549999999999</v>
      </c>
      <c r="AT29">
        <v>2657.0149999999999</v>
      </c>
      <c r="AU29">
        <v>2656.143</v>
      </c>
      <c r="AV29">
        <v>2654.9279999999999</v>
      </c>
      <c r="AW29">
        <v>2657.3530000000001</v>
      </c>
      <c r="AX29">
        <v>2658.27</v>
      </c>
      <c r="AY29">
        <v>2657.3620000000001</v>
      </c>
      <c r="AZ29">
        <v>2658.0920000000001</v>
      </c>
      <c r="BB29" t="s">
        <v>10</v>
      </c>
      <c r="BC29">
        <f>AVERAGE(C29:AZ29)</f>
        <v>2658.4111400000002</v>
      </c>
      <c r="BD29" t="s">
        <v>9</v>
      </c>
      <c r="BE29">
        <f t="shared" ref="BE29" si="12">MIN(C29:AZ29)</f>
        <v>2654.04</v>
      </c>
      <c r="BF29" t="s">
        <v>11</v>
      </c>
      <c r="BG29">
        <f t="shared" ref="BG29" si="13">MAX(C29:AZ29)</f>
        <v>2679.0219999999999</v>
      </c>
      <c r="BH29" t="s">
        <v>31</v>
      </c>
      <c r="BI29">
        <f t="shared" si="0"/>
        <v>2657.4665</v>
      </c>
      <c r="BJ29" t="s">
        <v>32</v>
      </c>
      <c r="BK29">
        <f t="shared" si="8"/>
        <v>3.6883883147520939</v>
      </c>
    </row>
    <row r="32" spans="1:63" x14ac:dyDescent="0.25">
      <c r="A32" t="s">
        <v>12</v>
      </c>
      <c r="D32" s="1" t="s">
        <v>13</v>
      </c>
      <c r="E32" s="1"/>
      <c r="F32" s="1"/>
      <c r="G32" s="1"/>
      <c r="H32" s="1"/>
      <c r="I32" s="1"/>
      <c r="L32" s="1" t="s">
        <v>14</v>
      </c>
      <c r="M32" s="1"/>
      <c r="N32" s="1"/>
      <c r="O32" s="1"/>
      <c r="P32" s="1"/>
      <c r="Q32" s="1"/>
    </row>
    <row r="33" spans="2:19" x14ac:dyDescent="0.25">
      <c r="B33">
        <v>1</v>
      </c>
      <c r="D33" t="s">
        <v>10</v>
      </c>
      <c r="E33">
        <f t="shared" ref="E33:E44" si="14">BC4/B33</f>
        <v>6.2968999999999991</v>
      </c>
      <c r="F33" t="s">
        <v>9</v>
      </c>
      <c r="G33">
        <f t="shared" ref="G33:G44" si="15">BE4/B33</f>
        <v>6.1970000000000001</v>
      </c>
      <c r="H33" t="s">
        <v>11</v>
      </c>
      <c r="I33">
        <f t="shared" ref="I33:I44" si="16">BG4/B33</f>
        <v>7.1619999999999999</v>
      </c>
      <c r="L33" t="s">
        <v>10</v>
      </c>
      <c r="M33">
        <f t="shared" ref="M33:M44" si="17">BC18/B33</f>
        <v>7.1749600000000013</v>
      </c>
      <c r="N33" t="s">
        <v>9</v>
      </c>
      <c r="O33">
        <f t="shared" ref="O33:O44" si="18">BE18/B33</f>
        <v>7.1159999999999997</v>
      </c>
      <c r="P33" t="s">
        <v>11</v>
      </c>
      <c r="Q33">
        <f t="shared" ref="Q33:Q44" si="19">BG18/B33</f>
        <v>7.3209999999999997</v>
      </c>
      <c r="S33" s="2"/>
    </row>
    <row r="34" spans="2:19" x14ac:dyDescent="0.25">
      <c r="B34">
        <v>2</v>
      </c>
      <c r="D34" t="s">
        <v>10</v>
      </c>
      <c r="E34">
        <f t="shared" si="14"/>
        <v>6.2043099999999995</v>
      </c>
      <c r="F34" t="s">
        <v>9</v>
      </c>
      <c r="G34">
        <f t="shared" si="15"/>
        <v>6.1429999999999998</v>
      </c>
      <c r="H34" t="s">
        <v>11</v>
      </c>
      <c r="I34">
        <f t="shared" si="16"/>
        <v>6.4930000000000003</v>
      </c>
      <c r="L34" t="s">
        <v>10</v>
      </c>
      <c r="M34">
        <f t="shared" si="17"/>
        <v>6.3803800000000015</v>
      </c>
      <c r="N34" t="s">
        <v>9</v>
      </c>
      <c r="O34">
        <f t="shared" si="18"/>
        <v>6.3265000000000002</v>
      </c>
      <c r="P34" t="s">
        <v>11</v>
      </c>
      <c r="Q34">
        <f t="shared" si="19"/>
        <v>6.5285000000000002</v>
      </c>
      <c r="S34" s="2"/>
    </row>
    <row r="35" spans="2:19" x14ac:dyDescent="0.25">
      <c r="B35">
        <v>3</v>
      </c>
      <c r="D35" t="s">
        <v>10</v>
      </c>
      <c r="E35">
        <f t="shared" si="14"/>
        <v>6.1691066666666652</v>
      </c>
      <c r="F35" t="s">
        <v>9</v>
      </c>
      <c r="G35">
        <f t="shared" si="15"/>
        <v>6.1246666666666663</v>
      </c>
      <c r="H35" t="s">
        <v>11</v>
      </c>
      <c r="I35">
        <f t="shared" si="16"/>
        <v>6.2223333333333342</v>
      </c>
      <c r="L35" t="s">
        <v>10</v>
      </c>
      <c r="M35">
        <f t="shared" si="17"/>
        <v>6.0600266666666665</v>
      </c>
      <c r="N35" t="s">
        <v>9</v>
      </c>
      <c r="O35">
        <f t="shared" si="18"/>
        <v>6.0086666666666666</v>
      </c>
      <c r="P35" t="s">
        <v>11</v>
      </c>
      <c r="Q35">
        <f t="shared" si="19"/>
        <v>6.1159999999999997</v>
      </c>
      <c r="S35" s="2"/>
    </row>
    <row r="36" spans="2:19" x14ac:dyDescent="0.25">
      <c r="B36">
        <v>5</v>
      </c>
      <c r="D36" t="s">
        <v>10</v>
      </c>
      <c r="E36">
        <f t="shared" si="14"/>
        <v>6.1517679999999997</v>
      </c>
      <c r="F36" t="s">
        <v>9</v>
      </c>
      <c r="G36">
        <f t="shared" si="15"/>
        <v>6.1084000000000005</v>
      </c>
      <c r="H36" t="s">
        <v>11</v>
      </c>
      <c r="I36">
        <f t="shared" si="16"/>
        <v>6.2159999999999993</v>
      </c>
      <c r="L36" t="s">
        <v>10</v>
      </c>
      <c r="M36">
        <f t="shared" si="17"/>
        <v>5.7898439999999995</v>
      </c>
      <c r="N36" t="s">
        <v>9</v>
      </c>
      <c r="O36">
        <f t="shared" si="18"/>
        <v>5.7298</v>
      </c>
      <c r="P36" t="s">
        <v>11</v>
      </c>
      <c r="Q36">
        <f t="shared" si="19"/>
        <v>5.8100000000000005</v>
      </c>
      <c r="S36" s="2"/>
    </row>
    <row r="37" spans="2:19" x14ac:dyDescent="0.25">
      <c r="B37">
        <v>8</v>
      </c>
      <c r="D37" t="s">
        <v>10</v>
      </c>
      <c r="E37">
        <f t="shared" si="14"/>
        <v>6.1475400000000002</v>
      </c>
      <c r="F37" t="s">
        <v>9</v>
      </c>
      <c r="G37">
        <f t="shared" si="15"/>
        <v>6.1239999999999997</v>
      </c>
      <c r="H37" t="s">
        <v>11</v>
      </c>
      <c r="I37">
        <f t="shared" si="16"/>
        <v>6.2160000000000002</v>
      </c>
      <c r="L37" t="s">
        <v>10</v>
      </c>
      <c r="M37">
        <f t="shared" si="17"/>
        <v>5.6291700000000002</v>
      </c>
      <c r="N37" t="s">
        <v>9</v>
      </c>
      <c r="O37">
        <f t="shared" si="18"/>
        <v>5.5824999999999996</v>
      </c>
      <c r="P37" t="s">
        <v>11</v>
      </c>
      <c r="Q37">
        <f t="shared" si="19"/>
        <v>5.6416250000000003</v>
      </c>
      <c r="S37" s="2"/>
    </row>
    <row r="38" spans="2:19" x14ac:dyDescent="0.25">
      <c r="B38">
        <v>10</v>
      </c>
      <c r="D38" t="s">
        <v>10</v>
      </c>
      <c r="E38">
        <f t="shared" si="14"/>
        <v>6.1551419999999988</v>
      </c>
      <c r="F38" t="s">
        <v>9</v>
      </c>
      <c r="G38">
        <f t="shared" si="15"/>
        <v>6.1151999999999997</v>
      </c>
      <c r="H38" t="s">
        <v>11</v>
      </c>
      <c r="I38">
        <f t="shared" si="16"/>
        <v>6.3887999999999998</v>
      </c>
      <c r="L38" t="s">
        <v>10</v>
      </c>
      <c r="M38">
        <f t="shared" si="17"/>
        <v>5.559348</v>
      </c>
      <c r="N38" t="s">
        <v>9</v>
      </c>
      <c r="O38">
        <f t="shared" si="18"/>
        <v>5.5304000000000002</v>
      </c>
      <c r="P38" t="s">
        <v>11</v>
      </c>
      <c r="Q38">
        <f t="shared" si="19"/>
        <v>5.5918999999999999</v>
      </c>
      <c r="S38" s="2"/>
    </row>
    <row r="39" spans="2:19" x14ac:dyDescent="0.25">
      <c r="B39">
        <v>50</v>
      </c>
      <c r="D39" t="s">
        <v>10</v>
      </c>
      <c r="E39">
        <f t="shared" si="14"/>
        <v>6.1346556000000012</v>
      </c>
      <c r="F39" t="s">
        <v>9</v>
      </c>
      <c r="G39">
        <f t="shared" si="15"/>
        <v>6.1057799999999993</v>
      </c>
      <c r="H39" t="s">
        <v>11</v>
      </c>
      <c r="I39">
        <f t="shared" si="16"/>
        <v>6.22682</v>
      </c>
      <c r="L39" t="s">
        <v>10</v>
      </c>
      <c r="M39">
        <f t="shared" si="17"/>
        <v>5.3824472000000014</v>
      </c>
      <c r="N39" t="s">
        <v>9</v>
      </c>
      <c r="O39">
        <f t="shared" si="18"/>
        <v>5.3449800000000005</v>
      </c>
      <c r="P39" t="s">
        <v>11</v>
      </c>
      <c r="Q39">
        <f t="shared" si="19"/>
        <v>5.3911800000000003</v>
      </c>
      <c r="S39" s="2"/>
    </row>
    <row r="40" spans="2:19" x14ac:dyDescent="0.25">
      <c r="B40">
        <v>100</v>
      </c>
      <c r="D40" t="s">
        <v>10</v>
      </c>
      <c r="E40">
        <f t="shared" si="14"/>
        <v>6.1309221999999997</v>
      </c>
      <c r="F40" t="s">
        <v>9</v>
      </c>
      <c r="G40">
        <f t="shared" si="15"/>
        <v>6.1059999999999999</v>
      </c>
      <c r="H40" t="s">
        <v>11</v>
      </c>
      <c r="I40">
        <f t="shared" si="16"/>
        <v>6.1969200000000004</v>
      </c>
      <c r="L40" t="s">
        <v>10</v>
      </c>
      <c r="M40">
        <f t="shared" si="17"/>
        <v>5.3580927999999997</v>
      </c>
      <c r="N40" t="s">
        <v>9</v>
      </c>
      <c r="O40">
        <f t="shared" si="18"/>
        <v>5.3477700000000006</v>
      </c>
      <c r="P40" t="s">
        <v>11</v>
      </c>
      <c r="Q40">
        <f t="shared" si="19"/>
        <v>5.3714399999999998</v>
      </c>
      <c r="S40" s="2"/>
    </row>
    <row r="41" spans="2:19" x14ac:dyDescent="0.25">
      <c r="B41">
        <v>200</v>
      </c>
      <c r="D41" t="s">
        <v>10</v>
      </c>
      <c r="E41">
        <f t="shared" si="14"/>
        <v>6.1271163000000008</v>
      </c>
      <c r="F41" t="s">
        <v>9</v>
      </c>
      <c r="G41">
        <f t="shared" si="15"/>
        <v>6.1102499999999997</v>
      </c>
      <c r="H41" t="s">
        <v>11</v>
      </c>
      <c r="I41">
        <f t="shared" si="16"/>
        <v>6.1602999999999994</v>
      </c>
      <c r="L41" t="s">
        <v>10</v>
      </c>
      <c r="M41">
        <f t="shared" si="17"/>
        <v>5.3441727999999999</v>
      </c>
      <c r="N41" t="s">
        <v>9</v>
      </c>
      <c r="O41">
        <f t="shared" si="18"/>
        <v>5.3201750000000008</v>
      </c>
      <c r="P41" t="s">
        <v>11</v>
      </c>
      <c r="Q41">
        <f t="shared" si="19"/>
        <v>5.3564549999999995</v>
      </c>
      <c r="S41" s="2"/>
    </row>
    <row r="42" spans="2:19" x14ac:dyDescent="0.25">
      <c r="B42">
        <v>300</v>
      </c>
      <c r="D42" t="s">
        <v>10</v>
      </c>
      <c r="E42">
        <f t="shared" si="14"/>
        <v>6.1301711999999986</v>
      </c>
      <c r="F42" t="s">
        <v>9</v>
      </c>
      <c r="G42">
        <f t="shared" si="15"/>
        <v>6.1072800000000003</v>
      </c>
      <c r="H42" t="s">
        <v>11</v>
      </c>
      <c r="I42">
        <f t="shared" si="16"/>
        <v>6.1637333333333331</v>
      </c>
      <c r="L42" t="s">
        <v>10</v>
      </c>
      <c r="M42">
        <f t="shared" si="17"/>
        <v>5.3411782000000017</v>
      </c>
      <c r="N42" t="s">
        <v>9</v>
      </c>
      <c r="O42">
        <f t="shared" si="18"/>
        <v>5.3201166666666673</v>
      </c>
      <c r="P42" t="s">
        <v>11</v>
      </c>
      <c r="Q42">
        <f t="shared" si="19"/>
        <v>5.3512833333333329</v>
      </c>
      <c r="S42" s="2"/>
    </row>
    <row r="43" spans="2:19" x14ac:dyDescent="0.25">
      <c r="B43">
        <v>400</v>
      </c>
      <c r="D43" t="s">
        <v>10</v>
      </c>
      <c r="E43">
        <f t="shared" si="14"/>
        <v>6.1217065500000025</v>
      </c>
      <c r="F43" t="s">
        <v>9</v>
      </c>
      <c r="G43">
        <f t="shared" si="15"/>
        <v>6.1018949999999998</v>
      </c>
      <c r="H43" t="s">
        <v>11</v>
      </c>
      <c r="I43">
        <f t="shared" si="16"/>
        <v>6.1639900000000001</v>
      </c>
      <c r="L43" t="s">
        <v>10</v>
      </c>
      <c r="M43">
        <f t="shared" si="17"/>
        <v>5.3239660000000013</v>
      </c>
      <c r="N43" t="s">
        <v>9</v>
      </c>
      <c r="O43">
        <f t="shared" si="18"/>
        <v>5.3011675</v>
      </c>
      <c r="P43" t="s">
        <v>11</v>
      </c>
      <c r="Q43">
        <f t="shared" si="19"/>
        <v>5.3621375000000002</v>
      </c>
      <c r="S43" s="2"/>
    </row>
    <row r="44" spans="2:19" x14ac:dyDescent="0.25">
      <c r="B44">
        <v>500</v>
      </c>
      <c r="D44" t="s">
        <v>10</v>
      </c>
      <c r="E44">
        <f t="shared" si="14"/>
        <v>6.1038282400000012</v>
      </c>
      <c r="F44" t="s">
        <v>9</v>
      </c>
      <c r="G44">
        <f t="shared" si="15"/>
        <v>6.0759979999999993</v>
      </c>
      <c r="H44" t="s">
        <v>11</v>
      </c>
      <c r="I44">
        <f t="shared" si="16"/>
        <v>6.140574</v>
      </c>
      <c r="L44" t="s">
        <v>10</v>
      </c>
      <c r="M44">
        <f t="shared" si="17"/>
        <v>5.3168222800000002</v>
      </c>
      <c r="N44" t="s">
        <v>9</v>
      </c>
      <c r="O44">
        <f t="shared" si="18"/>
        <v>5.3080800000000004</v>
      </c>
      <c r="P44" t="s">
        <v>11</v>
      </c>
      <c r="Q44">
        <f t="shared" si="19"/>
        <v>5.3580439999999996</v>
      </c>
      <c r="S44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7981-65FC-4D91-AEE4-1791F025B2CC}">
  <dimension ref="A2:BI44"/>
  <sheetViews>
    <sheetView topLeftCell="AK1" workbookViewId="0">
      <selection activeCell="S32" sqref="S32:S44"/>
    </sheetView>
  </sheetViews>
  <sheetFormatPr defaultRowHeight="15" x14ac:dyDescent="0.25"/>
  <cols>
    <col min="1" max="1" width="17.140625" customWidth="1"/>
    <col min="2" max="2" width="23.5703125" customWidth="1"/>
  </cols>
  <sheetData>
    <row r="2" spans="1:61" x14ac:dyDescent="0.25">
      <c r="A2" t="s">
        <v>5</v>
      </c>
    </row>
    <row r="3" spans="1:61" x14ac:dyDescent="0.25">
      <c r="A3" t="s">
        <v>7</v>
      </c>
      <c r="B3" t="s">
        <v>8</v>
      </c>
      <c r="L3">
        <v>10</v>
      </c>
      <c r="V3">
        <v>20</v>
      </c>
      <c r="AF3">
        <v>30</v>
      </c>
      <c r="AP3">
        <v>40</v>
      </c>
      <c r="AZ3">
        <v>50</v>
      </c>
    </row>
    <row r="4" spans="1:61" x14ac:dyDescent="0.25">
      <c r="B4">
        <v>1</v>
      </c>
      <c r="C4">
        <v>2.2709999999999999</v>
      </c>
      <c r="D4">
        <v>1.7230000000000001</v>
      </c>
      <c r="E4">
        <v>1.347</v>
      </c>
      <c r="F4">
        <v>1.3140000000000001</v>
      </c>
      <c r="G4">
        <v>1.3049999999999999</v>
      </c>
      <c r="H4">
        <v>1.3180000000000001</v>
      </c>
      <c r="I4">
        <v>1.3839999999999999</v>
      </c>
      <c r="J4">
        <v>1.3340000000000001</v>
      </c>
      <c r="K4">
        <v>1.3280000000000001</v>
      </c>
      <c r="L4">
        <v>1.357</v>
      </c>
      <c r="M4">
        <v>1.319</v>
      </c>
      <c r="N4">
        <v>1.3109999999999999</v>
      </c>
      <c r="O4">
        <v>1.319</v>
      </c>
      <c r="P4">
        <v>1.3149999999999999</v>
      </c>
      <c r="Q4">
        <v>1.3149999999999999</v>
      </c>
      <c r="R4">
        <v>1.514</v>
      </c>
      <c r="S4">
        <v>1.3120000000000001</v>
      </c>
      <c r="T4">
        <v>1.3109999999999999</v>
      </c>
      <c r="U4">
        <v>1.2869999999999999</v>
      </c>
      <c r="V4">
        <v>1.3149999999999999</v>
      </c>
      <c r="W4">
        <v>1.319</v>
      </c>
      <c r="X4">
        <v>1.44</v>
      </c>
      <c r="Y4">
        <v>1.284</v>
      </c>
      <c r="Z4">
        <v>1.3129999999999999</v>
      </c>
      <c r="AA4">
        <v>1.3160000000000001</v>
      </c>
      <c r="AB4">
        <v>1.3140000000000001</v>
      </c>
      <c r="AC4">
        <v>1.3140000000000001</v>
      </c>
      <c r="AD4">
        <v>1.329</v>
      </c>
      <c r="AE4">
        <v>1.4019999999999999</v>
      </c>
      <c r="AF4">
        <v>1.3160000000000001</v>
      </c>
      <c r="AG4">
        <v>1.2789999999999999</v>
      </c>
      <c r="AH4">
        <v>1.32</v>
      </c>
      <c r="AI4">
        <v>1.3149999999999999</v>
      </c>
      <c r="AJ4">
        <v>1.321</v>
      </c>
      <c r="AK4">
        <v>1.3009999999999999</v>
      </c>
      <c r="AL4">
        <v>1.431</v>
      </c>
      <c r="AM4">
        <v>1.2989999999999999</v>
      </c>
      <c r="AN4">
        <v>1.327</v>
      </c>
      <c r="AO4">
        <v>1.3120000000000001</v>
      </c>
      <c r="AP4">
        <v>1.3120000000000001</v>
      </c>
      <c r="AQ4">
        <v>1.321</v>
      </c>
      <c r="AR4">
        <v>1.325</v>
      </c>
      <c r="AS4">
        <v>1.3129999999999999</v>
      </c>
      <c r="AT4">
        <v>1.3149999999999999</v>
      </c>
      <c r="AU4">
        <v>1.2949999999999999</v>
      </c>
      <c r="AV4">
        <v>1.304</v>
      </c>
      <c r="AW4">
        <v>1.3069999999999999</v>
      </c>
      <c r="AX4">
        <v>1.3120000000000001</v>
      </c>
      <c r="AY4">
        <v>1.367</v>
      </c>
      <c r="AZ4">
        <v>1.333</v>
      </c>
      <c r="BB4" t="s">
        <v>10</v>
      </c>
      <c r="BC4">
        <f>AVERAGE(C4:AZ4)</f>
        <v>1.3551000000000002</v>
      </c>
      <c r="BD4" t="s">
        <v>9</v>
      </c>
      <c r="BE4">
        <f>MIN(C4:AZ4)</f>
        <v>1.2789999999999999</v>
      </c>
      <c r="BF4" t="s">
        <v>11</v>
      </c>
      <c r="BG4">
        <f>MAX(C4:AZ4)</f>
        <v>2.2709999999999999</v>
      </c>
      <c r="BH4" t="s">
        <v>31</v>
      </c>
      <c r="BI4">
        <f>MEDIAN(C4:AZ4)</f>
        <v>1.3155000000000001</v>
      </c>
    </row>
    <row r="5" spans="1:61" x14ac:dyDescent="0.25">
      <c r="B5">
        <v>2</v>
      </c>
      <c r="C5">
        <v>3.0830000000000002</v>
      </c>
      <c r="D5">
        <v>2.593</v>
      </c>
      <c r="E5">
        <v>2.5680000000000001</v>
      </c>
      <c r="F5">
        <v>2.5249999999999999</v>
      </c>
      <c r="G5">
        <v>2.4950000000000001</v>
      </c>
      <c r="H5">
        <v>2.4769999999999999</v>
      </c>
      <c r="I5">
        <v>2.4969999999999999</v>
      </c>
      <c r="J5">
        <v>2.4990000000000001</v>
      </c>
      <c r="K5">
        <v>2.6160000000000001</v>
      </c>
      <c r="L5">
        <v>2.4780000000000002</v>
      </c>
      <c r="M5">
        <v>2.4820000000000002</v>
      </c>
      <c r="N5">
        <v>2.4670000000000001</v>
      </c>
      <c r="O5">
        <v>2.4969999999999999</v>
      </c>
      <c r="P5">
        <v>2.476</v>
      </c>
      <c r="Q5">
        <v>2.5</v>
      </c>
      <c r="R5">
        <v>2.4950000000000001</v>
      </c>
      <c r="S5">
        <v>2.4889999999999999</v>
      </c>
      <c r="T5">
        <v>2.4870000000000001</v>
      </c>
      <c r="U5">
        <v>2.4390000000000001</v>
      </c>
      <c r="V5">
        <v>2.6419999999999999</v>
      </c>
      <c r="W5">
        <v>2.4980000000000002</v>
      </c>
      <c r="X5">
        <v>2.5110000000000001</v>
      </c>
      <c r="Y5">
        <v>2.5019999999999998</v>
      </c>
      <c r="Z5">
        <v>2.5019999999999998</v>
      </c>
      <c r="AA5">
        <v>2.528</v>
      </c>
      <c r="AB5">
        <v>2.536</v>
      </c>
      <c r="AC5">
        <v>2.5230000000000001</v>
      </c>
      <c r="AD5">
        <v>2.4900000000000002</v>
      </c>
      <c r="AE5">
        <v>2.5070000000000001</v>
      </c>
      <c r="AF5">
        <v>2.4900000000000002</v>
      </c>
      <c r="AG5">
        <v>2.4849999999999999</v>
      </c>
      <c r="AH5">
        <v>2.528</v>
      </c>
      <c r="AI5">
        <v>2.516</v>
      </c>
      <c r="AJ5">
        <v>2.4609999999999999</v>
      </c>
      <c r="AK5">
        <v>2.4820000000000002</v>
      </c>
      <c r="AL5">
        <v>2.468</v>
      </c>
      <c r="AM5">
        <v>2.4940000000000002</v>
      </c>
      <c r="AN5">
        <v>2.464</v>
      </c>
      <c r="AO5">
        <v>2.5219999999999998</v>
      </c>
      <c r="AP5">
        <v>2.5129999999999999</v>
      </c>
      <c r="AQ5">
        <v>2.488</v>
      </c>
      <c r="AR5">
        <v>2.4780000000000002</v>
      </c>
      <c r="AS5">
        <v>2.4790000000000001</v>
      </c>
      <c r="AT5">
        <v>2.6280000000000001</v>
      </c>
      <c r="AU5">
        <v>2.5009999999999999</v>
      </c>
      <c r="AV5">
        <v>2.4750000000000001</v>
      </c>
      <c r="AW5">
        <v>2.5</v>
      </c>
      <c r="AX5">
        <v>2.609</v>
      </c>
      <c r="AY5">
        <v>2.4670000000000001</v>
      </c>
      <c r="AZ5">
        <v>2.5179999999999998</v>
      </c>
      <c r="BB5" t="s">
        <v>10</v>
      </c>
      <c r="BC5">
        <f>AVERAGE(C5:AZ5)</f>
        <v>2.5193600000000003</v>
      </c>
      <c r="BD5" t="s">
        <v>9</v>
      </c>
      <c r="BE5">
        <f>MIN(C5:AZ5)</f>
        <v>2.4390000000000001</v>
      </c>
      <c r="BF5" t="s">
        <v>11</v>
      </c>
      <c r="BG5">
        <f>MAX(C5:AZ5)</f>
        <v>3.0830000000000002</v>
      </c>
      <c r="BH5" t="s">
        <v>31</v>
      </c>
      <c r="BI5">
        <f t="shared" ref="BI5:BI29" si="0">MEDIAN(C5:AZ5)</f>
        <v>2.4975000000000001</v>
      </c>
    </row>
    <row r="6" spans="1:61" x14ac:dyDescent="0.25">
      <c r="B6">
        <v>3</v>
      </c>
      <c r="C6">
        <v>3.98</v>
      </c>
      <c r="D6">
        <v>3.7509999999999999</v>
      </c>
      <c r="E6">
        <v>3.9159999999999999</v>
      </c>
      <c r="F6">
        <v>3.7829999999999999</v>
      </c>
      <c r="G6">
        <v>3.661</v>
      </c>
      <c r="H6">
        <v>3.6629999999999998</v>
      </c>
      <c r="I6">
        <v>3.677</v>
      </c>
      <c r="J6">
        <v>3.742</v>
      </c>
      <c r="K6">
        <v>3.7309999999999999</v>
      </c>
      <c r="L6">
        <v>3.6850000000000001</v>
      </c>
      <c r="M6">
        <v>3.6779999999999999</v>
      </c>
      <c r="N6">
        <v>3.649</v>
      </c>
      <c r="O6">
        <v>3.7250000000000001</v>
      </c>
      <c r="P6">
        <v>3.7050000000000001</v>
      </c>
      <c r="Q6">
        <v>3.69</v>
      </c>
      <c r="R6">
        <v>3.758</v>
      </c>
      <c r="S6">
        <v>3.6560000000000001</v>
      </c>
      <c r="T6">
        <v>3.665</v>
      </c>
      <c r="U6">
        <v>3.7970000000000002</v>
      </c>
      <c r="V6">
        <v>3.6930000000000001</v>
      </c>
      <c r="W6">
        <v>3.6930000000000001</v>
      </c>
      <c r="X6">
        <v>3.702</v>
      </c>
      <c r="Y6">
        <v>3.71</v>
      </c>
      <c r="Z6">
        <v>3.7290000000000001</v>
      </c>
      <c r="AA6">
        <v>3.7320000000000002</v>
      </c>
      <c r="AB6">
        <v>3.7069999999999999</v>
      </c>
      <c r="AC6">
        <v>3.6920000000000002</v>
      </c>
      <c r="AD6">
        <v>3.6560000000000001</v>
      </c>
      <c r="AE6">
        <v>3.6480000000000001</v>
      </c>
      <c r="AF6">
        <v>3.67</v>
      </c>
      <c r="AG6">
        <v>3.69</v>
      </c>
      <c r="AH6">
        <v>3.8149999999999999</v>
      </c>
      <c r="AI6">
        <v>3.6880000000000002</v>
      </c>
      <c r="AJ6">
        <v>3.6480000000000001</v>
      </c>
      <c r="AK6">
        <v>3.8140000000000001</v>
      </c>
      <c r="AL6">
        <v>3.6970000000000001</v>
      </c>
      <c r="AM6">
        <v>3.706</v>
      </c>
      <c r="AN6">
        <v>3.649</v>
      </c>
      <c r="AO6">
        <v>3.6749999999999998</v>
      </c>
      <c r="AP6">
        <v>3.7519999999999998</v>
      </c>
      <c r="AQ6">
        <v>3.661</v>
      </c>
      <c r="AR6">
        <v>3.6880000000000002</v>
      </c>
      <c r="AS6">
        <v>3.8359999999999999</v>
      </c>
      <c r="AT6">
        <v>3.8719999999999999</v>
      </c>
      <c r="AU6">
        <v>3.7210000000000001</v>
      </c>
      <c r="AV6">
        <v>3.661</v>
      </c>
      <c r="AW6">
        <v>3.7690000000000001</v>
      </c>
      <c r="AX6">
        <v>3.7269999999999999</v>
      </c>
      <c r="AY6">
        <v>3.7709999999999999</v>
      </c>
      <c r="AZ6">
        <v>3.69</v>
      </c>
      <c r="BB6" t="s">
        <v>10</v>
      </c>
      <c r="BC6">
        <f t="shared" ref="BC6:BC15" si="1">AVERAGE(C6:AZ6)</f>
        <v>3.7214800000000001</v>
      </c>
      <c r="BD6" t="s">
        <v>9</v>
      </c>
      <c r="BE6">
        <f t="shared" ref="BE6:BE15" si="2">MIN(C6:AZ6)</f>
        <v>3.6480000000000001</v>
      </c>
      <c r="BF6" t="s">
        <v>11</v>
      </c>
      <c r="BG6">
        <f t="shared" ref="BG6:BG15" si="3">MAX(C6:AZ6)</f>
        <v>3.98</v>
      </c>
      <c r="BH6" t="s">
        <v>31</v>
      </c>
      <c r="BI6">
        <f t="shared" si="0"/>
        <v>3.6995</v>
      </c>
    </row>
    <row r="7" spans="1:61" x14ac:dyDescent="0.25">
      <c r="B7">
        <v>5</v>
      </c>
      <c r="C7">
        <v>6.2779999999999996</v>
      </c>
      <c r="D7">
        <v>6.1630000000000003</v>
      </c>
      <c r="E7">
        <v>6.0919999999999996</v>
      </c>
      <c r="F7">
        <v>6.14</v>
      </c>
      <c r="G7">
        <v>6.1390000000000002</v>
      </c>
      <c r="H7">
        <v>6.0890000000000004</v>
      </c>
      <c r="I7">
        <v>6.24</v>
      </c>
      <c r="J7">
        <v>6.0890000000000004</v>
      </c>
      <c r="K7">
        <v>6.1120000000000001</v>
      </c>
      <c r="L7">
        <v>6.0970000000000004</v>
      </c>
      <c r="M7">
        <v>6.024</v>
      </c>
      <c r="N7">
        <v>6.202</v>
      </c>
      <c r="O7">
        <v>6.117</v>
      </c>
      <c r="P7">
        <v>6.1029999999999998</v>
      </c>
      <c r="Q7">
        <v>6.1689999999999996</v>
      </c>
      <c r="R7">
        <v>6.0659999999999998</v>
      </c>
      <c r="S7">
        <v>6.0839999999999996</v>
      </c>
      <c r="T7">
        <v>6.14</v>
      </c>
      <c r="U7">
        <v>6.0330000000000004</v>
      </c>
      <c r="V7">
        <v>6.0739999999999998</v>
      </c>
      <c r="W7">
        <v>6.1180000000000003</v>
      </c>
      <c r="X7">
        <v>6.2069999999999999</v>
      </c>
      <c r="Y7">
        <v>6.0060000000000002</v>
      </c>
      <c r="Z7">
        <v>6.0259999999999998</v>
      </c>
      <c r="AA7">
        <v>6.1950000000000003</v>
      </c>
      <c r="AB7">
        <v>6.1059999999999999</v>
      </c>
      <c r="AC7">
        <v>5.9969999999999999</v>
      </c>
      <c r="AD7">
        <v>6.1340000000000003</v>
      </c>
      <c r="AE7">
        <v>6.2290000000000001</v>
      </c>
      <c r="AF7">
        <v>6.117</v>
      </c>
      <c r="AG7">
        <v>5.9880000000000004</v>
      </c>
      <c r="AH7">
        <v>6.2309999999999999</v>
      </c>
      <c r="AI7">
        <v>6.093</v>
      </c>
      <c r="AJ7">
        <v>6.2009999999999996</v>
      </c>
      <c r="AK7">
        <v>6.048</v>
      </c>
      <c r="AL7">
        <v>6.109</v>
      </c>
      <c r="AM7">
        <v>6.0960000000000001</v>
      </c>
      <c r="AN7">
        <v>6.1429999999999998</v>
      </c>
      <c r="AO7">
        <v>6.0010000000000003</v>
      </c>
      <c r="AP7">
        <v>6.0659999999999998</v>
      </c>
      <c r="AQ7">
        <v>6.0620000000000003</v>
      </c>
      <c r="AR7">
        <v>6.1959999999999997</v>
      </c>
      <c r="AS7">
        <v>6.0780000000000003</v>
      </c>
      <c r="AT7">
        <v>6.1959999999999997</v>
      </c>
      <c r="AU7">
        <v>6.125</v>
      </c>
      <c r="AV7">
        <v>6.2910000000000004</v>
      </c>
      <c r="AW7">
        <v>6.23</v>
      </c>
      <c r="AX7">
        <v>6.0529999999999999</v>
      </c>
      <c r="AY7">
        <v>6.056</v>
      </c>
      <c r="AZ7">
        <v>6.2309999999999999</v>
      </c>
      <c r="BB7" t="s">
        <v>10</v>
      </c>
      <c r="BC7">
        <f t="shared" si="1"/>
        <v>6.1216000000000008</v>
      </c>
      <c r="BD7" t="s">
        <v>9</v>
      </c>
      <c r="BE7">
        <f t="shared" si="2"/>
        <v>5.9880000000000004</v>
      </c>
      <c r="BF7" t="s">
        <v>11</v>
      </c>
      <c r="BG7">
        <f t="shared" si="3"/>
        <v>6.2910000000000004</v>
      </c>
      <c r="BH7" t="s">
        <v>31</v>
      </c>
      <c r="BI7">
        <f t="shared" si="0"/>
        <v>6.1105</v>
      </c>
    </row>
    <row r="8" spans="1:61" x14ac:dyDescent="0.25">
      <c r="B8">
        <v>8</v>
      </c>
      <c r="C8">
        <v>9.8160000000000007</v>
      </c>
      <c r="D8">
        <v>9.8930000000000007</v>
      </c>
      <c r="E8">
        <v>9.9990000000000006</v>
      </c>
      <c r="F8">
        <v>9.593</v>
      </c>
      <c r="G8">
        <v>9.77</v>
      </c>
      <c r="H8">
        <v>9.6229999999999993</v>
      </c>
      <c r="I8">
        <v>9.673</v>
      </c>
      <c r="J8">
        <v>9.7899999999999991</v>
      </c>
      <c r="K8">
        <v>9.7129999999999992</v>
      </c>
      <c r="L8">
        <v>9.702</v>
      </c>
      <c r="M8">
        <v>9.6620000000000008</v>
      </c>
      <c r="N8">
        <v>9.66</v>
      </c>
      <c r="O8">
        <v>9.6709999999999994</v>
      </c>
      <c r="P8">
        <v>9.6989999999999998</v>
      </c>
      <c r="Q8">
        <v>9.6050000000000004</v>
      </c>
      <c r="R8">
        <v>9.7140000000000004</v>
      </c>
      <c r="S8">
        <v>9.6639999999999997</v>
      </c>
      <c r="T8">
        <v>9.8360000000000003</v>
      </c>
      <c r="U8">
        <v>9.5969999999999995</v>
      </c>
      <c r="V8">
        <v>9.734</v>
      </c>
      <c r="W8">
        <v>9.7070000000000007</v>
      </c>
      <c r="X8">
        <v>9.73</v>
      </c>
      <c r="Y8">
        <v>9.5890000000000004</v>
      </c>
      <c r="Z8">
        <v>9.8140000000000001</v>
      </c>
      <c r="AA8">
        <v>9.6880000000000006</v>
      </c>
      <c r="AB8">
        <v>9.6859999999999999</v>
      </c>
      <c r="AC8">
        <v>9.5619999999999994</v>
      </c>
      <c r="AD8">
        <v>9.7360000000000007</v>
      </c>
      <c r="AE8">
        <v>9.6430000000000007</v>
      </c>
      <c r="AF8">
        <v>9.77</v>
      </c>
      <c r="AG8">
        <v>9.5839999999999996</v>
      </c>
      <c r="AH8">
        <v>9.68</v>
      </c>
      <c r="AI8">
        <v>9.6140000000000008</v>
      </c>
      <c r="AJ8">
        <v>9.7439999999999998</v>
      </c>
      <c r="AK8">
        <v>9.625</v>
      </c>
      <c r="AL8">
        <v>9.7260000000000009</v>
      </c>
      <c r="AM8">
        <v>9.6150000000000002</v>
      </c>
      <c r="AN8">
        <v>9.7119999999999997</v>
      </c>
      <c r="AO8">
        <v>9.7089999999999996</v>
      </c>
      <c r="AP8">
        <v>9.6679999999999993</v>
      </c>
      <c r="AQ8">
        <v>9.69</v>
      </c>
      <c r="AR8">
        <v>9.7439999999999998</v>
      </c>
      <c r="AS8">
        <v>9.5489999999999995</v>
      </c>
      <c r="AT8">
        <v>9.7330000000000005</v>
      </c>
      <c r="AU8">
        <v>9.6170000000000009</v>
      </c>
      <c r="AV8">
        <v>9.609</v>
      </c>
      <c r="AW8">
        <v>9.69</v>
      </c>
      <c r="AX8">
        <v>9.7240000000000002</v>
      </c>
      <c r="AY8">
        <v>9.6649999999999991</v>
      </c>
      <c r="AZ8">
        <v>9.718</v>
      </c>
      <c r="BB8" t="s">
        <v>10</v>
      </c>
      <c r="BC8">
        <f t="shared" si="1"/>
        <v>9.6950999999999983</v>
      </c>
      <c r="BD8" t="s">
        <v>9</v>
      </c>
      <c r="BE8">
        <f t="shared" si="2"/>
        <v>9.5489999999999995</v>
      </c>
      <c r="BF8" t="s">
        <v>11</v>
      </c>
      <c r="BG8">
        <f t="shared" si="3"/>
        <v>9.9990000000000006</v>
      </c>
      <c r="BH8" t="s">
        <v>31</v>
      </c>
      <c r="BI8">
        <f t="shared" si="0"/>
        <v>9.69</v>
      </c>
    </row>
    <row r="9" spans="1:61" x14ac:dyDescent="0.25">
      <c r="B9">
        <v>10</v>
      </c>
      <c r="C9">
        <v>12.005000000000001</v>
      </c>
      <c r="D9">
        <v>12.109</v>
      </c>
      <c r="E9">
        <v>11.945</v>
      </c>
      <c r="F9">
        <v>12.013</v>
      </c>
      <c r="G9">
        <v>12.195</v>
      </c>
      <c r="H9">
        <v>12.084</v>
      </c>
      <c r="I9">
        <v>11.97</v>
      </c>
      <c r="J9">
        <v>12.345000000000001</v>
      </c>
      <c r="K9">
        <v>12.016</v>
      </c>
      <c r="L9">
        <v>12.1</v>
      </c>
      <c r="M9">
        <v>11.978999999999999</v>
      </c>
      <c r="N9">
        <v>12.065</v>
      </c>
      <c r="O9">
        <v>12.111000000000001</v>
      </c>
      <c r="P9">
        <v>12.054</v>
      </c>
      <c r="Q9">
        <v>12.032</v>
      </c>
      <c r="R9">
        <v>12.006</v>
      </c>
      <c r="S9">
        <v>12.101000000000001</v>
      </c>
      <c r="T9">
        <v>12.157999999999999</v>
      </c>
      <c r="U9">
        <v>11.977</v>
      </c>
      <c r="V9">
        <v>12.051</v>
      </c>
      <c r="W9">
        <v>12.053000000000001</v>
      </c>
      <c r="X9">
        <v>12.058</v>
      </c>
      <c r="Y9">
        <v>12.032</v>
      </c>
      <c r="Z9">
        <v>12.000999999999999</v>
      </c>
      <c r="AA9">
        <v>12.125999999999999</v>
      </c>
      <c r="AB9">
        <v>12.057</v>
      </c>
      <c r="AC9">
        <v>12.083</v>
      </c>
      <c r="AD9">
        <v>12.084</v>
      </c>
      <c r="AE9">
        <v>12.023</v>
      </c>
      <c r="AF9">
        <v>12.079000000000001</v>
      </c>
      <c r="AG9">
        <v>11.949</v>
      </c>
      <c r="AH9">
        <v>12.089</v>
      </c>
      <c r="AI9">
        <v>12.281000000000001</v>
      </c>
      <c r="AJ9">
        <v>12.054</v>
      </c>
      <c r="AK9">
        <v>11.997</v>
      </c>
      <c r="AL9">
        <v>12</v>
      </c>
      <c r="AM9">
        <v>12.01</v>
      </c>
      <c r="AN9">
        <v>12.135</v>
      </c>
      <c r="AO9">
        <v>11.941000000000001</v>
      </c>
      <c r="AP9">
        <v>12.084</v>
      </c>
      <c r="AQ9">
        <v>12.109</v>
      </c>
      <c r="AR9">
        <v>12.061</v>
      </c>
      <c r="AS9">
        <v>12.132</v>
      </c>
      <c r="AT9">
        <v>12.023</v>
      </c>
      <c r="AU9">
        <v>12.316000000000001</v>
      </c>
      <c r="AV9">
        <v>12.112</v>
      </c>
      <c r="AW9">
        <v>12.194000000000001</v>
      </c>
      <c r="AX9">
        <v>12.227</v>
      </c>
      <c r="AY9">
        <v>12.045999999999999</v>
      </c>
      <c r="AZ9">
        <v>12.167</v>
      </c>
      <c r="BB9" t="s">
        <v>10</v>
      </c>
      <c r="BC9">
        <f t="shared" si="1"/>
        <v>12.076779999999999</v>
      </c>
      <c r="BD9" t="s">
        <v>9</v>
      </c>
      <c r="BE9">
        <f t="shared" si="2"/>
        <v>11.941000000000001</v>
      </c>
      <c r="BF9" t="s">
        <v>11</v>
      </c>
      <c r="BG9">
        <f t="shared" si="3"/>
        <v>12.345000000000001</v>
      </c>
      <c r="BH9" t="s">
        <v>31</v>
      </c>
      <c r="BI9">
        <f t="shared" si="0"/>
        <v>12.0595</v>
      </c>
    </row>
    <row r="10" spans="1:61" x14ac:dyDescent="0.25">
      <c r="B10">
        <v>50</v>
      </c>
      <c r="C10">
        <v>60.326999999999998</v>
      </c>
      <c r="D10">
        <v>59.322000000000003</v>
      </c>
      <c r="E10">
        <v>59.853999999999999</v>
      </c>
      <c r="F10">
        <v>60.069000000000003</v>
      </c>
      <c r="G10">
        <v>59.895000000000003</v>
      </c>
      <c r="H10">
        <v>59.872999999999998</v>
      </c>
      <c r="I10">
        <v>60.344999999999999</v>
      </c>
      <c r="J10">
        <v>59.447000000000003</v>
      </c>
      <c r="K10">
        <v>60.149000000000001</v>
      </c>
      <c r="L10">
        <v>60.081000000000003</v>
      </c>
      <c r="M10">
        <v>60.017000000000003</v>
      </c>
      <c r="N10">
        <v>59.844999999999999</v>
      </c>
      <c r="O10">
        <v>60.057000000000002</v>
      </c>
      <c r="P10">
        <v>59.494</v>
      </c>
      <c r="Q10">
        <v>59.694000000000003</v>
      </c>
      <c r="R10">
        <v>60.091000000000001</v>
      </c>
      <c r="S10">
        <v>59.899000000000001</v>
      </c>
      <c r="T10">
        <v>59.62</v>
      </c>
      <c r="U10">
        <v>60.155999999999999</v>
      </c>
      <c r="V10">
        <v>59.847999999999999</v>
      </c>
      <c r="W10">
        <v>60.121000000000002</v>
      </c>
      <c r="X10">
        <v>59.524000000000001</v>
      </c>
      <c r="Y10">
        <v>59.691000000000003</v>
      </c>
      <c r="Z10">
        <v>60.469000000000001</v>
      </c>
      <c r="AA10">
        <v>59.972999999999999</v>
      </c>
      <c r="AB10">
        <v>60.223999999999997</v>
      </c>
      <c r="AC10">
        <v>59.932000000000002</v>
      </c>
      <c r="AD10">
        <v>59.509</v>
      </c>
      <c r="AE10">
        <v>59.832000000000001</v>
      </c>
      <c r="AF10">
        <v>60.005000000000003</v>
      </c>
      <c r="AG10">
        <v>59.726999999999997</v>
      </c>
      <c r="AH10">
        <v>60.432000000000002</v>
      </c>
      <c r="AI10">
        <v>59.83</v>
      </c>
      <c r="AJ10">
        <v>59.984000000000002</v>
      </c>
      <c r="AK10">
        <v>59.835999999999999</v>
      </c>
      <c r="AL10">
        <v>59.668999999999997</v>
      </c>
      <c r="AM10">
        <v>59.831000000000003</v>
      </c>
      <c r="AN10">
        <v>60.067999999999998</v>
      </c>
      <c r="AO10">
        <v>59.991999999999997</v>
      </c>
      <c r="AP10">
        <v>59.847999999999999</v>
      </c>
      <c r="AQ10">
        <v>60.055999999999997</v>
      </c>
      <c r="AR10">
        <v>60.02</v>
      </c>
      <c r="AS10">
        <v>60.307000000000002</v>
      </c>
      <c r="AT10">
        <v>59.761000000000003</v>
      </c>
      <c r="AU10">
        <v>59.698999999999998</v>
      </c>
      <c r="AV10">
        <v>59.718000000000004</v>
      </c>
      <c r="AW10">
        <v>59.78</v>
      </c>
      <c r="AX10">
        <v>59.765999999999998</v>
      </c>
      <c r="AY10">
        <v>60.081000000000003</v>
      </c>
      <c r="AZ10">
        <v>59.472999999999999</v>
      </c>
      <c r="BB10" t="s">
        <v>10</v>
      </c>
      <c r="BC10">
        <f t="shared" si="1"/>
        <v>59.904820000000008</v>
      </c>
      <c r="BD10" t="s">
        <v>9</v>
      </c>
      <c r="BE10">
        <f t="shared" si="2"/>
        <v>59.322000000000003</v>
      </c>
      <c r="BF10" t="s">
        <v>11</v>
      </c>
      <c r="BG10">
        <f t="shared" si="3"/>
        <v>60.469000000000001</v>
      </c>
      <c r="BH10" t="s">
        <v>31</v>
      </c>
      <c r="BI10">
        <f t="shared" si="0"/>
        <v>59.884</v>
      </c>
    </row>
    <row r="11" spans="1:61" x14ac:dyDescent="0.25">
      <c r="B11">
        <v>100</v>
      </c>
      <c r="C11">
        <v>119.902</v>
      </c>
      <c r="D11">
        <v>119.26300000000001</v>
      </c>
      <c r="E11">
        <v>119.803</v>
      </c>
      <c r="F11">
        <v>118.77800000000001</v>
      </c>
      <c r="G11">
        <v>119.72</v>
      </c>
      <c r="H11">
        <v>120.634</v>
      </c>
      <c r="I11">
        <v>119.479</v>
      </c>
      <c r="J11">
        <v>119.87</v>
      </c>
      <c r="K11">
        <v>119.35599999999999</v>
      </c>
      <c r="L11">
        <v>119</v>
      </c>
      <c r="M11">
        <v>120.221</v>
      </c>
      <c r="N11">
        <v>119.851</v>
      </c>
      <c r="O11">
        <v>119.95699999999999</v>
      </c>
      <c r="P11">
        <v>118.824</v>
      </c>
      <c r="Q11">
        <v>119.568</v>
      </c>
      <c r="R11">
        <v>120.858</v>
      </c>
      <c r="S11">
        <v>119.95099999999999</v>
      </c>
      <c r="T11">
        <v>118.952</v>
      </c>
      <c r="U11">
        <v>119.483</v>
      </c>
      <c r="V11">
        <v>119.836</v>
      </c>
      <c r="W11">
        <v>119.505</v>
      </c>
      <c r="X11">
        <v>119.45</v>
      </c>
      <c r="Y11">
        <v>119.017</v>
      </c>
      <c r="Z11">
        <v>119.39700000000001</v>
      </c>
      <c r="AA11">
        <v>119.77500000000001</v>
      </c>
      <c r="AB11">
        <v>119.937</v>
      </c>
      <c r="AC11">
        <v>119.76</v>
      </c>
      <c r="AD11">
        <v>119.973</v>
      </c>
      <c r="AE11">
        <v>119.905</v>
      </c>
      <c r="AF11">
        <v>119.06699999999999</v>
      </c>
      <c r="AG11">
        <v>119.611</v>
      </c>
      <c r="AH11">
        <v>120.47199999999999</v>
      </c>
      <c r="AI11">
        <v>119.824</v>
      </c>
      <c r="AJ11">
        <v>119.617</v>
      </c>
      <c r="AK11">
        <v>120.413</v>
      </c>
      <c r="AL11">
        <v>119.854</v>
      </c>
      <c r="AM11">
        <v>119.837</v>
      </c>
      <c r="AN11">
        <v>119.5</v>
      </c>
      <c r="AO11">
        <v>119.485</v>
      </c>
      <c r="AP11">
        <v>120.069</v>
      </c>
      <c r="AQ11">
        <v>119.565</v>
      </c>
      <c r="AR11">
        <v>119.21899999999999</v>
      </c>
      <c r="AS11">
        <v>119.36</v>
      </c>
      <c r="AT11">
        <v>120.866</v>
      </c>
      <c r="AU11">
        <v>119.899</v>
      </c>
      <c r="AV11">
        <v>120.202</v>
      </c>
      <c r="AW11">
        <v>119.871</v>
      </c>
      <c r="AX11">
        <v>118.94499999999999</v>
      </c>
      <c r="AY11">
        <v>119.285</v>
      </c>
      <c r="AZ11">
        <v>119.895</v>
      </c>
      <c r="BB11" t="s">
        <v>10</v>
      </c>
      <c r="BC11">
        <f t="shared" si="1"/>
        <v>119.69762000000003</v>
      </c>
      <c r="BD11" t="s">
        <v>9</v>
      </c>
      <c r="BE11">
        <f t="shared" si="2"/>
        <v>118.77800000000001</v>
      </c>
      <c r="BF11" t="s">
        <v>11</v>
      </c>
      <c r="BG11">
        <f t="shared" si="3"/>
        <v>120.866</v>
      </c>
      <c r="BH11" t="s">
        <v>31</v>
      </c>
      <c r="BI11">
        <f t="shared" si="0"/>
        <v>119.76750000000001</v>
      </c>
    </row>
    <row r="12" spans="1:61" x14ac:dyDescent="0.25">
      <c r="B12">
        <v>200</v>
      </c>
      <c r="C12">
        <v>238.89699999999999</v>
      </c>
      <c r="D12">
        <v>240.18100000000001</v>
      </c>
      <c r="E12">
        <v>238.93600000000001</v>
      </c>
      <c r="F12">
        <v>239.44900000000001</v>
      </c>
      <c r="G12">
        <v>239.672</v>
      </c>
      <c r="H12">
        <v>237.57</v>
      </c>
      <c r="I12">
        <v>239.83500000000001</v>
      </c>
      <c r="J12">
        <v>237.62299999999999</v>
      </c>
      <c r="K12">
        <v>240.26300000000001</v>
      </c>
      <c r="L12">
        <v>238.51599999999999</v>
      </c>
      <c r="M12">
        <v>237.52099999999999</v>
      </c>
      <c r="N12">
        <v>238.995</v>
      </c>
      <c r="O12">
        <v>239.90299999999999</v>
      </c>
      <c r="P12">
        <v>237.49299999999999</v>
      </c>
      <c r="Q12">
        <v>239.38300000000001</v>
      </c>
      <c r="R12">
        <v>239.34200000000001</v>
      </c>
      <c r="S12">
        <v>240.36199999999999</v>
      </c>
      <c r="T12">
        <v>239.42699999999999</v>
      </c>
      <c r="U12">
        <v>239.43299999999999</v>
      </c>
      <c r="V12">
        <v>239.15799999999999</v>
      </c>
      <c r="W12">
        <v>239.71</v>
      </c>
      <c r="X12">
        <v>238.99299999999999</v>
      </c>
      <c r="Y12">
        <v>240.49199999999999</v>
      </c>
      <c r="Z12">
        <v>240.03200000000001</v>
      </c>
      <c r="AA12">
        <v>240.321</v>
      </c>
      <c r="AB12">
        <v>239.16499999999999</v>
      </c>
      <c r="AC12">
        <v>239.625</v>
      </c>
      <c r="AD12">
        <v>239.62700000000001</v>
      </c>
      <c r="AE12">
        <v>238.33099999999999</v>
      </c>
      <c r="AF12">
        <v>239.18600000000001</v>
      </c>
      <c r="AG12">
        <v>239.52500000000001</v>
      </c>
      <c r="AH12">
        <v>240.36199999999999</v>
      </c>
      <c r="AI12">
        <v>239.4</v>
      </c>
      <c r="AJ12">
        <v>239.303</v>
      </c>
      <c r="AK12">
        <v>239.07499999999999</v>
      </c>
      <c r="AL12">
        <v>238.10599999999999</v>
      </c>
      <c r="AM12">
        <v>238.54400000000001</v>
      </c>
      <c r="AN12">
        <v>239.61500000000001</v>
      </c>
      <c r="AO12">
        <v>239.58500000000001</v>
      </c>
      <c r="AP12">
        <v>237.494</v>
      </c>
      <c r="AQ12">
        <v>240.03299999999999</v>
      </c>
      <c r="AR12">
        <v>239.59800000000001</v>
      </c>
      <c r="AS12">
        <v>237.30699999999999</v>
      </c>
      <c r="AT12">
        <v>239.73500000000001</v>
      </c>
      <c r="AU12">
        <v>240.70699999999999</v>
      </c>
      <c r="AV12">
        <v>239.42599999999999</v>
      </c>
      <c r="AW12">
        <v>239.46299999999999</v>
      </c>
      <c r="AX12">
        <v>241.17400000000001</v>
      </c>
      <c r="AY12">
        <v>239.52</v>
      </c>
      <c r="AZ12">
        <v>239.31700000000001</v>
      </c>
      <c r="BB12" t="s">
        <v>10</v>
      </c>
      <c r="BC12">
        <f t="shared" si="1"/>
        <v>239.2946</v>
      </c>
      <c r="BD12" t="s">
        <v>9</v>
      </c>
      <c r="BE12">
        <f t="shared" si="2"/>
        <v>237.30699999999999</v>
      </c>
      <c r="BF12" t="s">
        <v>11</v>
      </c>
      <c r="BG12">
        <f t="shared" si="3"/>
        <v>241.17400000000001</v>
      </c>
      <c r="BH12" t="s">
        <v>31</v>
      </c>
      <c r="BI12">
        <f t="shared" si="0"/>
        <v>239.43</v>
      </c>
    </row>
    <row r="13" spans="1:61" x14ac:dyDescent="0.25">
      <c r="B13">
        <v>300</v>
      </c>
      <c r="C13">
        <v>362.66699999999997</v>
      </c>
      <c r="D13">
        <v>358.39699999999999</v>
      </c>
      <c r="E13">
        <v>357.36399999999998</v>
      </c>
      <c r="F13">
        <v>364.94499999999999</v>
      </c>
      <c r="G13">
        <v>359.69900000000001</v>
      </c>
      <c r="H13">
        <v>364.98</v>
      </c>
      <c r="I13">
        <v>356.68700000000001</v>
      </c>
      <c r="J13">
        <v>364.97399999999999</v>
      </c>
      <c r="K13">
        <v>365.35899999999998</v>
      </c>
      <c r="L13">
        <v>367.64100000000002</v>
      </c>
      <c r="M13">
        <v>357.43</v>
      </c>
      <c r="N13">
        <v>359.21199999999999</v>
      </c>
      <c r="O13">
        <v>360.483</v>
      </c>
      <c r="P13">
        <v>355.77800000000002</v>
      </c>
      <c r="Q13">
        <v>359.46499999999997</v>
      </c>
      <c r="R13">
        <v>360.71699999999998</v>
      </c>
      <c r="S13">
        <v>359.75</v>
      </c>
      <c r="T13">
        <v>356.22899999999998</v>
      </c>
      <c r="U13">
        <v>357.66399999999999</v>
      </c>
      <c r="V13">
        <v>356.41500000000002</v>
      </c>
      <c r="W13">
        <v>355.464</v>
      </c>
      <c r="X13">
        <v>360.68400000000003</v>
      </c>
      <c r="Y13">
        <v>358.71800000000002</v>
      </c>
      <c r="Z13">
        <v>357.798</v>
      </c>
      <c r="AA13">
        <v>358.37900000000002</v>
      </c>
      <c r="AB13">
        <v>358.93099999999998</v>
      </c>
      <c r="AC13">
        <v>359.464</v>
      </c>
      <c r="AD13">
        <v>358.02199999999999</v>
      </c>
      <c r="AE13">
        <v>360.416</v>
      </c>
      <c r="AF13">
        <v>359.90800000000002</v>
      </c>
      <c r="AG13">
        <v>360.798</v>
      </c>
      <c r="AH13">
        <v>360.53399999999999</v>
      </c>
      <c r="AI13">
        <v>359.69</v>
      </c>
      <c r="AJ13">
        <v>357.33</v>
      </c>
      <c r="AK13">
        <v>360.38499999999999</v>
      </c>
      <c r="AL13">
        <v>360.00200000000001</v>
      </c>
      <c r="AM13">
        <v>358.88099999999997</v>
      </c>
      <c r="AN13">
        <v>355.976</v>
      </c>
      <c r="AO13">
        <v>358.529</v>
      </c>
      <c r="AP13">
        <v>359.64800000000002</v>
      </c>
      <c r="AQ13">
        <v>360.50200000000001</v>
      </c>
      <c r="AR13">
        <v>358.68299999999999</v>
      </c>
      <c r="AS13">
        <v>359.57600000000002</v>
      </c>
      <c r="AT13">
        <v>359.72399999999999</v>
      </c>
      <c r="AU13">
        <v>359.43099999999998</v>
      </c>
      <c r="AV13">
        <v>356.14800000000002</v>
      </c>
      <c r="AW13">
        <v>361.62900000000002</v>
      </c>
      <c r="AX13">
        <v>360.221</v>
      </c>
      <c r="AY13">
        <v>358.26299999999998</v>
      </c>
      <c r="AZ13">
        <v>362.10899999999998</v>
      </c>
      <c r="BB13" t="s">
        <v>10</v>
      </c>
      <c r="BC13">
        <f t="shared" si="1"/>
        <v>359.63398000000007</v>
      </c>
      <c r="BD13" t="s">
        <v>9</v>
      </c>
      <c r="BE13">
        <f t="shared" si="2"/>
        <v>355.464</v>
      </c>
      <c r="BF13" t="s">
        <v>11</v>
      </c>
      <c r="BG13">
        <f t="shared" si="3"/>
        <v>367.64100000000002</v>
      </c>
      <c r="BH13" t="s">
        <v>31</v>
      </c>
      <c r="BI13">
        <f t="shared" si="0"/>
        <v>359.52049999999997</v>
      </c>
    </row>
    <row r="14" spans="1:61" x14ac:dyDescent="0.25">
      <c r="B14">
        <v>400</v>
      </c>
      <c r="C14">
        <v>483.55799999999999</v>
      </c>
      <c r="D14">
        <v>474.87799999999999</v>
      </c>
      <c r="E14">
        <v>485.52600000000001</v>
      </c>
      <c r="F14">
        <v>474.55500000000001</v>
      </c>
      <c r="G14">
        <v>482.18700000000001</v>
      </c>
      <c r="H14">
        <v>476.88900000000001</v>
      </c>
      <c r="I14">
        <v>476.28399999999999</v>
      </c>
      <c r="J14">
        <v>476.423</v>
      </c>
      <c r="K14">
        <v>482.75400000000002</v>
      </c>
      <c r="L14">
        <v>482.71499999999997</v>
      </c>
      <c r="M14">
        <v>485.34300000000002</v>
      </c>
      <c r="N14">
        <v>485.47800000000001</v>
      </c>
      <c r="O14">
        <v>486.21699999999998</v>
      </c>
      <c r="P14">
        <v>484.61599999999999</v>
      </c>
      <c r="Q14">
        <v>475.02</v>
      </c>
      <c r="R14">
        <v>472.87</v>
      </c>
      <c r="S14">
        <v>475.96100000000001</v>
      </c>
      <c r="T14">
        <v>475.483</v>
      </c>
      <c r="U14">
        <v>474.625</v>
      </c>
      <c r="V14">
        <v>483.35</v>
      </c>
      <c r="W14">
        <v>484.43299999999999</v>
      </c>
      <c r="X14">
        <v>474.09100000000001</v>
      </c>
      <c r="Y14">
        <v>476.24599999999998</v>
      </c>
      <c r="Z14">
        <v>475.48700000000002</v>
      </c>
      <c r="AA14">
        <v>482.67200000000003</v>
      </c>
      <c r="AB14">
        <v>484.416</v>
      </c>
      <c r="AC14">
        <v>476.32400000000001</v>
      </c>
      <c r="AD14">
        <v>476.59300000000002</v>
      </c>
      <c r="AE14">
        <v>473.28500000000003</v>
      </c>
      <c r="AF14">
        <v>473.81200000000001</v>
      </c>
      <c r="AG14">
        <v>475.06900000000002</v>
      </c>
      <c r="AH14">
        <v>481.59100000000001</v>
      </c>
      <c r="AI14">
        <v>480.96499999999997</v>
      </c>
      <c r="AJ14">
        <v>476.61200000000002</v>
      </c>
      <c r="AK14">
        <v>482.29599999999999</v>
      </c>
      <c r="AL14">
        <v>484.85899999999998</v>
      </c>
      <c r="AM14">
        <v>476.6</v>
      </c>
      <c r="AN14">
        <v>484.30200000000002</v>
      </c>
      <c r="AO14">
        <v>485.42099999999999</v>
      </c>
      <c r="AP14">
        <v>475.79899999999998</v>
      </c>
      <c r="AQ14">
        <v>485.77499999999998</v>
      </c>
      <c r="AR14">
        <v>478.07</v>
      </c>
      <c r="AS14">
        <v>488.01499999999999</v>
      </c>
      <c r="AT14">
        <v>485.41899999999998</v>
      </c>
      <c r="AU14">
        <v>476.16300000000001</v>
      </c>
      <c r="AV14">
        <v>477.72800000000001</v>
      </c>
      <c r="AW14">
        <v>484.17200000000003</v>
      </c>
      <c r="AX14">
        <v>478.815</v>
      </c>
      <c r="AY14">
        <v>483.76799999999997</v>
      </c>
      <c r="AZ14">
        <v>484.11599999999999</v>
      </c>
      <c r="BB14" t="s">
        <v>10</v>
      </c>
      <c r="BC14">
        <f t="shared" si="1"/>
        <v>479.95291999999989</v>
      </c>
      <c r="BD14" t="s">
        <v>9</v>
      </c>
      <c r="BE14">
        <f t="shared" si="2"/>
        <v>472.87</v>
      </c>
      <c r="BF14" t="s">
        <v>11</v>
      </c>
      <c r="BG14">
        <f t="shared" si="3"/>
        <v>488.01499999999999</v>
      </c>
      <c r="BH14" t="s">
        <v>31</v>
      </c>
      <c r="BI14">
        <f t="shared" si="0"/>
        <v>479.89</v>
      </c>
    </row>
    <row r="15" spans="1:61" x14ac:dyDescent="0.25">
      <c r="B15">
        <v>500</v>
      </c>
      <c r="C15">
        <v>607.56500000000005</v>
      </c>
      <c r="D15">
        <v>611.26199999999994</v>
      </c>
      <c r="E15">
        <v>610.25400000000002</v>
      </c>
      <c r="F15">
        <v>613.58299999999997</v>
      </c>
      <c r="G15">
        <v>604.88199999999995</v>
      </c>
      <c r="H15">
        <v>599.77599999999995</v>
      </c>
      <c r="I15">
        <v>604.51099999999997</v>
      </c>
      <c r="J15">
        <v>627.99300000000005</v>
      </c>
      <c r="K15">
        <v>608.55499999999995</v>
      </c>
      <c r="L15">
        <v>613.94200000000001</v>
      </c>
      <c r="M15">
        <v>606.447</v>
      </c>
      <c r="N15">
        <v>613.63800000000003</v>
      </c>
      <c r="O15">
        <v>618.67600000000004</v>
      </c>
      <c r="P15">
        <v>602.94299999999998</v>
      </c>
      <c r="Q15">
        <v>601.69799999999998</v>
      </c>
      <c r="R15">
        <v>613.96199999999999</v>
      </c>
      <c r="S15">
        <v>616.40599999999995</v>
      </c>
      <c r="T15">
        <v>603.77800000000002</v>
      </c>
      <c r="U15">
        <v>608.04600000000005</v>
      </c>
      <c r="V15">
        <v>594.45100000000002</v>
      </c>
      <c r="W15">
        <v>594.63300000000004</v>
      </c>
      <c r="X15">
        <v>606.17700000000002</v>
      </c>
      <c r="Y15">
        <v>593.13699999999994</v>
      </c>
      <c r="Z15">
        <v>604.81500000000005</v>
      </c>
      <c r="AA15">
        <v>591.72500000000002</v>
      </c>
      <c r="AB15">
        <v>592.13099999999997</v>
      </c>
      <c r="AC15">
        <v>617.46699999999998</v>
      </c>
      <c r="AD15">
        <v>601.49900000000002</v>
      </c>
      <c r="AE15">
        <v>606.29899999999998</v>
      </c>
      <c r="AF15">
        <v>594.44899999999996</v>
      </c>
      <c r="AG15">
        <v>594.48299999999995</v>
      </c>
      <c r="AH15">
        <v>606.96799999999996</v>
      </c>
      <c r="AI15">
        <v>594.49900000000002</v>
      </c>
      <c r="AJ15">
        <v>594.65300000000002</v>
      </c>
      <c r="AK15">
        <v>607.51300000000003</v>
      </c>
      <c r="AL15">
        <v>593.59</v>
      </c>
      <c r="AM15">
        <v>595.49</v>
      </c>
      <c r="AN15">
        <v>604.99</v>
      </c>
      <c r="AO15">
        <v>595.78899999999999</v>
      </c>
      <c r="AP15">
        <v>592.35</v>
      </c>
      <c r="AQ15">
        <v>596.72799999999995</v>
      </c>
      <c r="AR15">
        <v>595.33299999999997</v>
      </c>
      <c r="AS15">
        <v>603.76900000000001</v>
      </c>
      <c r="AT15">
        <v>593.303</v>
      </c>
      <c r="AU15">
        <v>595.774</v>
      </c>
      <c r="AV15">
        <v>594.79600000000005</v>
      </c>
      <c r="AW15">
        <v>603.15</v>
      </c>
      <c r="AX15">
        <v>607.322</v>
      </c>
      <c r="AY15">
        <v>591.81399999999996</v>
      </c>
      <c r="AZ15">
        <v>602.41899999999998</v>
      </c>
      <c r="BB15" t="s">
        <v>10</v>
      </c>
      <c r="BC15">
        <f t="shared" si="1"/>
        <v>602.9886600000001</v>
      </c>
      <c r="BD15" t="s">
        <v>9</v>
      </c>
      <c r="BE15">
        <f t="shared" si="2"/>
        <v>591.72500000000002</v>
      </c>
      <c r="BF15" t="s">
        <v>11</v>
      </c>
      <c r="BG15">
        <f t="shared" si="3"/>
        <v>627.99300000000005</v>
      </c>
      <c r="BH15" t="s">
        <v>31</v>
      </c>
      <c r="BI15">
        <f t="shared" si="0"/>
        <v>603.45949999999993</v>
      </c>
    </row>
    <row r="17" spans="1:61" x14ac:dyDescent="0.25">
      <c r="A17" t="s">
        <v>6</v>
      </c>
      <c r="B17" t="s">
        <v>8</v>
      </c>
    </row>
    <row r="18" spans="1:61" x14ac:dyDescent="0.25">
      <c r="B18">
        <v>1</v>
      </c>
      <c r="C18">
        <v>2.4129999999999998</v>
      </c>
      <c r="D18">
        <v>2.3940000000000001</v>
      </c>
      <c r="E18">
        <v>2.3660000000000001</v>
      </c>
      <c r="F18">
        <v>2.3719999999999999</v>
      </c>
      <c r="G18">
        <v>2.423</v>
      </c>
      <c r="H18">
        <v>2.4710000000000001</v>
      </c>
      <c r="I18">
        <v>2.379</v>
      </c>
      <c r="J18">
        <v>2.3660000000000001</v>
      </c>
      <c r="K18">
        <v>2.4249999999999998</v>
      </c>
      <c r="L18">
        <v>2.4020000000000001</v>
      </c>
      <c r="M18">
        <v>2.3439999999999999</v>
      </c>
      <c r="N18">
        <v>2.3420000000000001</v>
      </c>
      <c r="O18">
        <v>2.3180000000000001</v>
      </c>
      <c r="P18">
        <v>2.3330000000000002</v>
      </c>
      <c r="Q18">
        <v>2.3809999999999998</v>
      </c>
      <c r="R18">
        <v>2.4089999999999998</v>
      </c>
      <c r="S18">
        <v>2.343</v>
      </c>
      <c r="T18">
        <v>2.5139999999999998</v>
      </c>
      <c r="U18">
        <v>2.3780000000000001</v>
      </c>
      <c r="V18">
        <v>2.39</v>
      </c>
      <c r="W18">
        <v>2.387</v>
      </c>
      <c r="X18">
        <v>2.4060000000000001</v>
      </c>
      <c r="Y18">
        <v>2.3639999999999999</v>
      </c>
      <c r="Z18">
        <v>2.3109999999999999</v>
      </c>
      <c r="AA18">
        <v>2.379</v>
      </c>
      <c r="AB18">
        <v>2.306</v>
      </c>
      <c r="AC18">
        <v>2.4300000000000002</v>
      </c>
      <c r="AD18">
        <v>2.3580000000000001</v>
      </c>
      <c r="AE18">
        <v>2.3570000000000002</v>
      </c>
      <c r="AF18">
        <v>2.3879999999999999</v>
      </c>
      <c r="AG18">
        <v>2.4020000000000001</v>
      </c>
      <c r="AH18">
        <v>2.3180000000000001</v>
      </c>
      <c r="AI18">
        <v>2.3460000000000001</v>
      </c>
      <c r="AJ18">
        <v>2.3959999999999999</v>
      </c>
      <c r="AK18">
        <v>2.33</v>
      </c>
      <c r="AL18">
        <v>2.387</v>
      </c>
      <c r="AM18">
        <v>2.3610000000000002</v>
      </c>
      <c r="AN18">
        <v>2.363</v>
      </c>
      <c r="AO18">
        <v>2.371</v>
      </c>
      <c r="AP18">
        <v>2.3490000000000002</v>
      </c>
      <c r="AQ18">
        <v>2.3410000000000002</v>
      </c>
      <c r="AR18">
        <v>2.3420000000000001</v>
      </c>
      <c r="AS18">
        <v>2.36</v>
      </c>
      <c r="AT18">
        <v>2.3559999999999999</v>
      </c>
      <c r="AU18">
        <v>2.5409999999999999</v>
      </c>
      <c r="AV18">
        <v>2.3639999999999999</v>
      </c>
      <c r="AW18">
        <v>2.3290000000000002</v>
      </c>
      <c r="AX18">
        <v>2.3769999999999998</v>
      </c>
      <c r="AY18">
        <v>2.3140000000000001</v>
      </c>
      <c r="AZ18">
        <v>2.3780000000000001</v>
      </c>
      <c r="BB18" t="s">
        <v>10</v>
      </c>
      <c r="BC18">
        <f>AVERAGE(C18:AZ18)</f>
        <v>2.3754799999999996</v>
      </c>
      <c r="BD18" t="s">
        <v>9</v>
      </c>
      <c r="BE18">
        <f>MIN(C18:AZ18)</f>
        <v>2.306</v>
      </c>
      <c r="BF18" t="s">
        <v>11</v>
      </c>
      <c r="BG18">
        <f>MAX(C18:AZ18)</f>
        <v>2.5409999999999999</v>
      </c>
      <c r="BH18" t="s">
        <v>31</v>
      </c>
      <c r="BI18">
        <f t="shared" si="0"/>
        <v>2.3685</v>
      </c>
    </row>
    <row r="19" spans="1:61" x14ac:dyDescent="0.25">
      <c r="B19">
        <v>2</v>
      </c>
      <c r="C19">
        <v>3.04</v>
      </c>
      <c r="D19">
        <v>3.0329999999999999</v>
      </c>
      <c r="E19">
        <v>3.0710000000000002</v>
      </c>
      <c r="F19">
        <v>3.008</v>
      </c>
      <c r="G19">
        <v>2.9860000000000002</v>
      </c>
      <c r="H19">
        <v>3.0619999999999998</v>
      </c>
      <c r="I19">
        <v>3.0049999999999999</v>
      </c>
      <c r="J19">
        <v>3.0819999999999999</v>
      </c>
      <c r="K19">
        <v>2.968</v>
      </c>
      <c r="L19">
        <v>3.02</v>
      </c>
      <c r="M19">
        <v>2.97</v>
      </c>
      <c r="N19">
        <v>2.9729999999999999</v>
      </c>
      <c r="O19">
        <v>2.9359999999999999</v>
      </c>
      <c r="P19">
        <v>3.101</v>
      </c>
      <c r="Q19">
        <v>3.13</v>
      </c>
      <c r="R19">
        <v>3.077</v>
      </c>
      <c r="S19">
        <v>2.9929999999999999</v>
      </c>
      <c r="T19">
        <v>3.0640000000000001</v>
      </c>
      <c r="U19">
        <v>2.91</v>
      </c>
      <c r="V19">
        <v>3.1549999999999998</v>
      </c>
      <c r="W19">
        <v>3.1080000000000001</v>
      </c>
      <c r="X19">
        <v>3.0169999999999999</v>
      </c>
      <c r="Y19">
        <v>3.0539999999999998</v>
      </c>
      <c r="Z19">
        <v>3.0569999999999999</v>
      </c>
      <c r="AA19">
        <v>2.984</v>
      </c>
      <c r="AB19">
        <v>3.1240000000000001</v>
      </c>
      <c r="AC19">
        <v>2.9910000000000001</v>
      </c>
      <c r="AD19">
        <v>3.0579999999999998</v>
      </c>
      <c r="AE19">
        <v>3.0009999999999999</v>
      </c>
      <c r="AF19">
        <v>3.0529999999999999</v>
      </c>
      <c r="AG19">
        <v>3.004</v>
      </c>
      <c r="AH19">
        <v>3.0550000000000002</v>
      </c>
      <c r="AI19">
        <v>3.0409999999999999</v>
      </c>
      <c r="AJ19">
        <v>3.044</v>
      </c>
      <c r="AK19">
        <v>2.9980000000000002</v>
      </c>
      <c r="AL19">
        <v>2.992</v>
      </c>
      <c r="AM19">
        <v>3.0819999999999999</v>
      </c>
      <c r="AN19">
        <v>3.0049999999999999</v>
      </c>
      <c r="AO19">
        <v>3.1469999999999998</v>
      </c>
      <c r="AP19">
        <v>3.0569999999999999</v>
      </c>
      <c r="AQ19">
        <v>2.9780000000000002</v>
      </c>
      <c r="AR19">
        <v>3.0760000000000001</v>
      </c>
      <c r="AS19">
        <v>3.085</v>
      </c>
      <c r="AT19">
        <v>2.9529999999999998</v>
      </c>
      <c r="AU19">
        <v>3.0990000000000002</v>
      </c>
      <c r="AV19">
        <v>3.0049999999999999</v>
      </c>
      <c r="AW19">
        <v>2.9380000000000002</v>
      </c>
      <c r="AX19">
        <v>2.992</v>
      </c>
      <c r="AY19">
        <v>3.0230000000000001</v>
      </c>
      <c r="AZ19">
        <v>2.9860000000000002</v>
      </c>
      <c r="BB19" t="s">
        <v>10</v>
      </c>
      <c r="BC19">
        <f>AVERAGE(C19:AZ19)</f>
        <v>3.0318199999999988</v>
      </c>
      <c r="BD19" t="s">
        <v>9</v>
      </c>
      <c r="BE19">
        <f>MIN(C19:AZ19)</f>
        <v>2.91</v>
      </c>
      <c r="BF19" t="s">
        <v>11</v>
      </c>
      <c r="BG19">
        <f>MAX(C19:AZ19)</f>
        <v>3.1549999999999998</v>
      </c>
      <c r="BH19" t="s">
        <v>31</v>
      </c>
      <c r="BI19">
        <f t="shared" si="0"/>
        <v>3.028</v>
      </c>
    </row>
    <row r="20" spans="1:61" x14ac:dyDescent="0.25">
      <c r="B20">
        <v>3</v>
      </c>
      <c r="C20">
        <v>3.66</v>
      </c>
      <c r="D20">
        <v>3.8540000000000001</v>
      </c>
      <c r="E20">
        <v>3.6419999999999999</v>
      </c>
      <c r="F20">
        <v>3.601</v>
      </c>
      <c r="G20">
        <v>3.72</v>
      </c>
      <c r="H20">
        <v>3.5779999999999998</v>
      </c>
      <c r="I20">
        <v>3.5819999999999999</v>
      </c>
      <c r="J20">
        <v>3.5270000000000001</v>
      </c>
      <c r="K20">
        <v>3.6230000000000002</v>
      </c>
      <c r="L20">
        <v>3.544</v>
      </c>
      <c r="M20">
        <v>3.5760000000000001</v>
      </c>
      <c r="N20">
        <v>3.536</v>
      </c>
      <c r="O20">
        <v>3.5579999999999998</v>
      </c>
      <c r="P20">
        <v>3.5830000000000002</v>
      </c>
      <c r="Q20">
        <v>3.53</v>
      </c>
      <c r="R20">
        <v>3.6110000000000002</v>
      </c>
      <c r="S20">
        <v>3.6019999999999999</v>
      </c>
      <c r="T20">
        <v>3.6520000000000001</v>
      </c>
      <c r="U20">
        <v>3.5670000000000002</v>
      </c>
      <c r="V20">
        <v>3.5630000000000002</v>
      </c>
      <c r="W20">
        <v>3.6659999999999999</v>
      </c>
      <c r="X20">
        <v>3.54</v>
      </c>
      <c r="Y20">
        <v>3.6269999999999998</v>
      </c>
      <c r="Z20">
        <v>3.6850000000000001</v>
      </c>
      <c r="AA20">
        <v>3.484</v>
      </c>
      <c r="AB20">
        <v>3.649</v>
      </c>
      <c r="AC20">
        <v>3.629</v>
      </c>
      <c r="AD20">
        <v>3.6829999999999998</v>
      </c>
      <c r="AE20">
        <v>3.6960000000000002</v>
      </c>
      <c r="AF20">
        <v>3.5379999999999998</v>
      </c>
      <c r="AG20">
        <v>3.6429999999999998</v>
      </c>
      <c r="AH20">
        <v>3.7210000000000001</v>
      </c>
      <c r="AI20">
        <v>3.5880000000000001</v>
      </c>
      <c r="AJ20">
        <v>3.597</v>
      </c>
      <c r="AK20">
        <v>3.661</v>
      </c>
      <c r="AL20">
        <v>3.5209999999999999</v>
      </c>
      <c r="AM20">
        <v>3.6869999999999998</v>
      </c>
      <c r="AN20">
        <v>3.548</v>
      </c>
      <c r="AO20">
        <v>3.6880000000000002</v>
      </c>
      <c r="AP20">
        <v>3.75</v>
      </c>
      <c r="AQ20">
        <v>3.6619999999999999</v>
      </c>
      <c r="AR20">
        <v>3.609</v>
      </c>
      <c r="AS20">
        <v>3.6819999999999999</v>
      </c>
      <c r="AT20">
        <v>3.4990000000000001</v>
      </c>
      <c r="AU20">
        <v>3.6920000000000002</v>
      </c>
      <c r="AV20">
        <v>3.5070000000000001</v>
      </c>
      <c r="AW20">
        <v>3.6539999999999999</v>
      </c>
      <c r="AX20">
        <v>3.6819999999999999</v>
      </c>
      <c r="AY20">
        <v>3.657</v>
      </c>
      <c r="AZ20">
        <v>3.56</v>
      </c>
      <c r="BB20" t="s">
        <v>10</v>
      </c>
      <c r="BC20">
        <f t="shared" ref="BC20:BC29" si="4">AVERAGE(C20:AZ20)</f>
        <v>3.6182799999999999</v>
      </c>
      <c r="BD20" t="s">
        <v>9</v>
      </c>
      <c r="BE20">
        <f t="shared" ref="BE20:BE29" si="5">MIN(C20:AZ20)</f>
        <v>3.484</v>
      </c>
      <c r="BF20" t="s">
        <v>11</v>
      </c>
      <c r="BG20">
        <f t="shared" ref="BG20:BG29" si="6">MAX(C20:AZ20)</f>
        <v>3.8540000000000001</v>
      </c>
      <c r="BH20" t="s">
        <v>31</v>
      </c>
      <c r="BI20">
        <f t="shared" si="0"/>
        <v>3.617</v>
      </c>
    </row>
    <row r="21" spans="1:61" x14ac:dyDescent="0.25">
      <c r="B21">
        <v>5</v>
      </c>
      <c r="C21">
        <v>4.5129999999999999</v>
      </c>
      <c r="D21">
        <v>4.5670000000000002</v>
      </c>
      <c r="E21">
        <v>4.5990000000000002</v>
      </c>
      <c r="F21">
        <v>4.548</v>
      </c>
      <c r="G21">
        <v>4.5110000000000001</v>
      </c>
      <c r="H21">
        <v>4.4690000000000003</v>
      </c>
      <c r="I21">
        <v>4.6689999999999996</v>
      </c>
      <c r="J21">
        <v>4.6390000000000002</v>
      </c>
      <c r="K21">
        <v>4.5789999999999997</v>
      </c>
      <c r="L21">
        <v>4.5460000000000003</v>
      </c>
      <c r="M21">
        <v>4.5810000000000004</v>
      </c>
      <c r="N21">
        <v>4.6459999999999999</v>
      </c>
      <c r="O21">
        <v>4.4530000000000003</v>
      </c>
      <c r="P21">
        <v>4.5819999999999999</v>
      </c>
      <c r="Q21">
        <v>4.5389999999999997</v>
      </c>
      <c r="R21">
        <v>4.5590000000000002</v>
      </c>
      <c r="S21">
        <v>4.6429999999999998</v>
      </c>
      <c r="T21">
        <v>4.4630000000000001</v>
      </c>
      <c r="U21">
        <v>4.6109999999999998</v>
      </c>
      <c r="V21">
        <v>4.5090000000000003</v>
      </c>
      <c r="W21">
        <v>4.4980000000000002</v>
      </c>
      <c r="X21">
        <v>4.6100000000000003</v>
      </c>
      <c r="Y21">
        <v>4.5019999999999998</v>
      </c>
      <c r="Z21">
        <v>4.6139999999999999</v>
      </c>
      <c r="AA21">
        <v>4.6040000000000001</v>
      </c>
      <c r="AB21">
        <v>4.4509999999999996</v>
      </c>
      <c r="AC21">
        <v>4.5270000000000001</v>
      </c>
      <c r="AD21">
        <v>4.7039999999999997</v>
      </c>
      <c r="AE21">
        <v>4.5199999999999996</v>
      </c>
      <c r="AF21">
        <v>4.6500000000000004</v>
      </c>
      <c r="AG21">
        <v>4.55</v>
      </c>
      <c r="AH21">
        <v>4.5209999999999999</v>
      </c>
      <c r="AI21">
        <v>4.7069999999999999</v>
      </c>
      <c r="AJ21">
        <v>4.4450000000000003</v>
      </c>
      <c r="AK21">
        <v>4.6139999999999999</v>
      </c>
      <c r="AL21">
        <v>4.5389999999999997</v>
      </c>
      <c r="AM21">
        <v>4.5069999999999997</v>
      </c>
      <c r="AN21">
        <v>4.5190000000000001</v>
      </c>
      <c r="AO21">
        <v>4.7039999999999997</v>
      </c>
      <c r="AP21">
        <v>4.4770000000000003</v>
      </c>
      <c r="AQ21">
        <v>4.6429999999999998</v>
      </c>
      <c r="AR21">
        <v>4.4349999999999996</v>
      </c>
      <c r="AS21">
        <v>4.5570000000000004</v>
      </c>
      <c r="AT21">
        <v>4.5789999999999997</v>
      </c>
      <c r="AU21">
        <v>4.5469999999999997</v>
      </c>
      <c r="AV21">
        <v>4.4470000000000001</v>
      </c>
      <c r="AW21">
        <v>4.5209999999999999</v>
      </c>
      <c r="AX21">
        <v>4.5890000000000004</v>
      </c>
      <c r="AY21">
        <v>4.5940000000000003</v>
      </c>
      <c r="AZ21">
        <v>4.5019999999999998</v>
      </c>
      <c r="BB21" t="s">
        <v>10</v>
      </c>
      <c r="BC21">
        <f t="shared" si="4"/>
        <v>4.5580600000000002</v>
      </c>
      <c r="BD21" t="s">
        <v>9</v>
      </c>
      <c r="BE21">
        <f t="shared" si="5"/>
        <v>4.4349999999999996</v>
      </c>
      <c r="BF21" t="s">
        <v>11</v>
      </c>
      <c r="BG21">
        <f t="shared" si="6"/>
        <v>4.7069999999999999</v>
      </c>
      <c r="BH21" t="s">
        <v>31</v>
      </c>
      <c r="BI21">
        <f t="shared" si="0"/>
        <v>4.5489999999999995</v>
      </c>
    </row>
    <row r="22" spans="1:61" x14ac:dyDescent="0.25">
      <c r="B22">
        <v>8</v>
      </c>
      <c r="C22">
        <v>6.0330000000000004</v>
      </c>
      <c r="D22">
        <v>5.84</v>
      </c>
      <c r="E22">
        <v>5.931</v>
      </c>
      <c r="F22">
        <v>5.8490000000000002</v>
      </c>
      <c r="G22">
        <v>5.8239999999999998</v>
      </c>
      <c r="H22">
        <v>5.9189999999999996</v>
      </c>
      <c r="I22">
        <v>6.0279999999999996</v>
      </c>
      <c r="J22">
        <v>5.9320000000000004</v>
      </c>
      <c r="K22">
        <v>5.89</v>
      </c>
      <c r="L22">
        <v>6.04</v>
      </c>
      <c r="M22">
        <v>5.9269999999999996</v>
      </c>
      <c r="N22">
        <v>6.0620000000000003</v>
      </c>
      <c r="O22">
        <v>5.8579999999999997</v>
      </c>
      <c r="P22">
        <v>5.9269999999999996</v>
      </c>
      <c r="Q22">
        <v>5.827</v>
      </c>
      <c r="R22">
        <v>5.8559999999999999</v>
      </c>
      <c r="S22">
        <v>6.1219999999999999</v>
      </c>
      <c r="T22">
        <v>5.9240000000000004</v>
      </c>
      <c r="U22">
        <v>5.8609999999999998</v>
      </c>
      <c r="V22">
        <v>5.9020000000000001</v>
      </c>
      <c r="W22">
        <v>5.9109999999999996</v>
      </c>
      <c r="X22">
        <v>5.891</v>
      </c>
      <c r="Y22">
        <v>5.9470000000000001</v>
      </c>
      <c r="Z22">
        <v>5.8559999999999999</v>
      </c>
      <c r="AA22">
        <v>5.8090000000000002</v>
      </c>
      <c r="AB22">
        <v>5.8159999999999998</v>
      </c>
      <c r="AC22">
        <v>5.9660000000000002</v>
      </c>
      <c r="AD22">
        <v>5.7960000000000003</v>
      </c>
      <c r="AE22">
        <v>5.8949999999999996</v>
      </c>
      <c r="AF22">
        <v>5.7930000000000001</v>
      </c>
      <c r="AG22">
        <v>5.9080000000000004</v>
      </c>
      <c r="AH22">
        <v>5.9880000000000004</v>
      </c>
      <c r="AI22">
        <v>5.9589999999999996</v>
      </c>
      <c r="AJ22">
        <v>5.8289999999999997</v>
      </c>
      <c r="AK22">
        <v>5.867</v>
      </c>
      <c r="AL22">
        <v>5.9489999999999998</v>
      </c>
      <c r="AM22">
        <v>5.8410000000000002</v>
      </c>
      <c r="AN22">
        <v>5.9279999999999999</v>
      </c>
      <c r="AO22">
        <v>5.8470000000000004</v>
      </c>
      <c r="AP22">
        <v>5.8769999999999998</v>
      </c>
      <c r="AQ22">
        <v>5.9450000000000003</v>
      </c>
      <c r="AR22">
        <v>6.117</v>
      </c>
      <c r="AS22">
        <v>5.8769999999999998</v>
      </c>
      <c r="AT22">
        <v>5.984</v>
      </c>
      <c r="AU22">
        <v>5.8810000000000002</v>
      </c>
      <c r="AV22">
        <v>5.7889999999999997</v>
      </c>
      <c r="AW22">
        <v>5.88</v>
      </c>
      <c r="AX22">
        <v>5.8280000000000003</v>
      </c>
      <c r="AY22">
        <v>5.9240000000000004</v>
      </c>
      <c r="AZ22">
        <v>5.89</v>
      </c>
      <c r="BB22" t="s">
        <v>10</v>
      </c>
      <c r="BC22">
        <f t="shared" si="4"/>
        <v>5.9067999999999987</v>
      </c>
      <c r="BD22" t="s">
        <v>9</v>
      </c>
      <c r="BE22">
        <f t="shared" si="5"/>
        <v>5.7889999999999997</v>
      </c>
      <c r="BF22" t="s">
        <v>11</v>
      </c>
      <c r="BG22">
        <f t="shared" si="6"/>
        <v>6.1219999999999999</v>
      </c>
      <c r="BH22" t="s">
        <v>31</v>
      </c>
      <c r="BI22">
        <f t="shared" si="0"/>
        <v>5.8929999999999998</v>
      </c>
    </row>
    <row r="23" spans="1:61" x14ac:dyDescent="0.25">
      <c r="B23">
        <v>10</v>
      </c>
      <c r="C23">
        <v>6.9359999999999999</v>
      </c>
      <c r="D23">
        <v>6.6020000000000003</v>
      </c>
      <c r="E23">
        <v>6.7919999999999998</v>
      </c>
      <c r="F23">
        <v>6.7709999999999999</v>
      </c>
      <c r="G23">
        <v>6.7359999999999998</v>
      </c>
      <c r="H23">
        <v>6.5970000000000004</v>
      </c>
      <c r="I23">
        <v>6.7270000000000003</v>
      </c>
      <c r="J23">
        <v>6.7930000000000001</v>
      </c>
      <c r="K23">
        <v>6.7960000000000003</v>
      </c>
      <c r="L23">
        <v>6.7009999999999996</v>
      </c>
      <c r="M23">
        <v>6.6349999999999998</v>
      </c>
      <c r="N23">
        <v>6.9089999999999998</v>
      </c>
      <c r="O23">
        <v>6.9180000000000001</v>
      </c>
      <c r="P23">
        <v>6.8940000000000001</v>
      </c>
      <c r="Q23">
        <v>6.8780000000000001</v>
      </c>
      <c r="R23">
        <v>6.7430000000000003</v>
      </c>
      <c r="S23">
        <v>6.7560000000000002</v>
      </c>
      <c r="T23">
        <v>6.6230000000000002</v>
      </c>
      <c r="U23">
        <v>6.9889999999999999</v>
      </c>
      <c r="V23">
        <v>6.7</v>
      </c>
      <c r="W23">
        <v>6.7240000000000002</v>
      </c>
      <c r="X23">
        <v>6.665</v>
      </c>
      <c r="Y23">
        <v>6.7560000000000002</v>
      </c>
      <c r="Z23">
        <v>6.8650000000000002</v>
      </c>
      <c r="AA23">
        <v>6.7469999999999999</v>
      </c>
      <c r="AB23">
        <v>6.7329999999999997</v>
      </c>
      <c r="AC23">
        <v>6.7389999999999999</v>
      </c>
      <c r="AD23">
        <v>6.7619999999999996</v>
      </c>
      <c r="AE23">
        <v>6.63</v>
      </c>
      <c r="AF23">
        <v>6.782</v>
      </c>
      <c r="AG23">
        <v>6.8970000000000002</v>
      </c>
      <c r="AH23">
        <v>6.8940000000000001</v>
      </c>
      <c r="AI23">
        <v>6.6929999999999996</v>
      </c>
      <c r="AJ23">
        <v>6.9329999999999998</v>
      </c>
      <c r="AK23">
        <v>6.9859999999999998</v>
      </c>
      <c r="AL23">
        <v>6.7519999999999998</v>
      </c>
      <c r="AM23">
        <v>6.931</v>
      </c>
      <c r="AN23">
        <v>6.8230000000000004</v>
      </c>
      <c r="AO23">
        <v>6.97</v>
      </c>
      <c r="AP23">
        <v>6.7949999999999999</v>
      </c>
      <c r="AQ23">
        <v>6.7960000000000003</v>
      </c>
      <c r="AR23">
        <v>6.7089999999999996</v>
      </c>
      <c r="AS23">
        <v>6.8090000000000002</v>
      </c>
      <c r="AT23">
        <v>6.6079999999999997</v>
      </c>
      <c r="AU23">
        <v>6.6689999999999996</v>
      </c>
      <c r="AV23">
        <v>6.6950000000000003</v>
      </c>
      <c r="AW23">
        <v>6.6929999999999996</v>
      </c>
      <c r="AX23">
        <v>6.7469999999999999</v>
      </c>
      <c r="AY23">
        <v>6.9029999999999996</v>
      </c>
      <c r="AZ23">
        <v>6.77</v>
      </c>
      <c r="BB23" t="s">
        <v>10</v>
      </c>
      <c r="BC23">
        <f t="shared" si="4"/>
        <v>6.779440000000001</v>
      </c>
      <c r="BD23" t="s">
        <v>9</v>
      </c>
      <c r="BE23">
        <f t="shared" si="5"/>
        <v>6.5970000000000004</v>
      </c>
      <c r="BF23" t="s">
        <v>11</v>
      </c>
      <c r="BG23">
        <f t="shared" si="6"/>
        <v>6.9889999999999999</v>
      </c>
      <c r="BH23" t="s">
        <v>31</v>
      </c>
      <c r="BI23">
        <f t="shared" si="0"/>
        <v>6.7590000000000003</v>
      </c>
    </row>
    <row r="24" spans="1:61" x14ac:dyDescent="0.25">
      <c r="B24">
        <v>50</v>
      </c>
      <c r="C24">
        <v>23.552</v>
      </c>
      <c r="D24">
        <v>23.231000000000002</v>
      </c>
      <c r="E24">
        <v>23.108000000000001</v>
      </c>
      <c r="F24">
        <v>24.097000000000001</v>
      </c>
      <c r="G24">
        <v>23.498999999999999</v>
      </c>
      <c r="H24">
        <v>23.63</v>
      </c>
      <c r="I24">
        <v>23.866</v>
      </c>
      <c r="J24">
        <v>23.434999999999999</v>
      </c>
      <c r="K24">
        <v>23.324000000000002</v>
      </c>
      <c r="L24">
        <v>23.294</v>
      </c>
      <c r="M24">
        <v>23.587</v>
      </c>
      <c r="N24">
        <v>23.443999999999999</v>
      </c>
      <c r="O24">
        <v>23.39</v>
      </c>
      <c r="P24">
        <v>23.382000000000001</v>
      </c>
      <c r="Q24">
        <v>23.523</v>
      </c>
      <c r="R24">
        <v>23.559000000000001</v>
      </c>
      <c r="S24">
        <v>23.931999999999999</v>
      </c>
      <c r="T24">
        <v>23.597999999999999</v>
      </c>
      <c r="U24">
        <v>23.315000000000001</v>
      </c>
      <c r="V24">
        <v>23.597000000000001</v>
      </c>
      <c r="W24">
        <v>23.234000000000002</v>
      </c>
      <c r="X24">
        <v>23.614999999999998</v>
      </c>
      <c r="Y24">
        <v>23.573</v>
      </c>
      <c r="Z24">
        <v>23.468</v>
      </c>
      <c r="AA24">
        <v>23.695</v>
      </c>
      <c r="AB24">
        <v>23.457000000000001</v>
      </c>
      <c r="AC24">
        <v>23.847000000000001</v>
      </c>
      <c r="AD24">
        <v>23.309000000000001</v>
      </c>
      <c r="AE24">
        <v>23.291</v>
      </c>
      <c r="AF24">
        <v>23.283000000000001</v>
      </c>
      <c r="AG24">
        <v>23.372</v>
      </c>
      <c r="AH24">
        <v>23.196000000000002</v>
      </c>
      <c r="AI24">
        <v>23.251000000000001</v>
      </c>
      <c r="AJ24">
        <v>23.268000000000001</v>
      </c>
      <c r="AK24">
        <v>23.581</v>
      </c>
      <c r="AL24">
        <v>23.370999999999999</v>
      </c>
      <c r="AM24">
        <v>23.437999999999999</v>
      </c>
      <c r="AN24">
        <v>23.314</v>
      </c>
      <c r="AO24">
        <v>23.654</v>
      </c>
      <c r="AP24">
        <v>23.35</v>
      </c>
      <c r="AQ24">
        <v>23.396000000000001</v>
      </c>
      <c r="AR24">
        <v>23.613</v>
      </c>
      <c r="AS24">
        <v>23.725000000000001</v>
      </c>
      <c r="AT24">
        <v>23.774999999999999</v>
      </c>
      <c r="AU24">
        <v>23.303000000000001</v>
      </c>
      <c r="AV24">
        <v>23.379000000000001</v>
      </c>
      <c r="AW24">
        <v>23.523</v>
      </c>
      <c r="AX24">
        <v>23.422000000000001</v>
      </c>
      <c r="AY24">
        <v>23.29</v>
      </c>
      <c r="AZ24">
        <v>23.651</v>
      </c>
      <c r="BB24" t="s">
        <v>10</v>
      </c>
      <c r="BC24">
        <f t="shared" si="4"/>
        <v>23.480140000000002</v>
      </c>
      <c r="BD24" t="s">
        <v>9</v>
      </c>
      <c r="BE24">
        <f t="shared" si="5"/>
        <v>23.108000000000001</v>
      </c>
      <c r="BF24" t="s">
        <v>11</v>
      </c>
      <c r="BG24">
        <f t="shared" si="6"/>
        <v>24.097000000000001</v>
      </c>
      <c r="BH24" t="s">
        <v>31</v>
      </c>
      <c r="BI24">
        <f t="shared" si="0"/>
        <v>23.440999999999999</v>
      </c>
    </row>
    <row r="25" spans="1:61" x14ac:dyDescent="0.25">
      <c r="B25">
        <v>100</v>
      </c>
      <c r="C25">
        <v>43.930999999999997</v>
      </c>
      <c r="D25">
        <v>43.685000000000002</v>
      </c>
      <c r="E25">
        <v>44.325000000000003</v>
      </c>
      <c r="F25">
        <v>43.996000000000002</v>
      </c>
      <c r="G25">
        <v>44.405000000000001</v>
      </c>
      <c r="H25">
        <v>43.558999999999997</v>
      </c>
      <c r="I25">
        <v>44.057000000000002</v>
      </c>
      <c r="J25">
        <v>44.165999999999997</v>
      </c>
      <c r="K25">
        <v>44.465000000000003</v>
      </c>
      <c r="L25">
        <v>43.677</v>
      </c>
      <c r="M25">
        <v>45.109000000000002</v>
      </c>
      <c r="N25">
        <v>43.906999999999996</v>
      </c>
      <c r="O25">
        <v>44.289000000000001</v>
      </c>
      <c r="P25">
        <v>44.241</v>
      </c>
      <c r="Q25">
        <v>44.500999999999998</v>
      </c>
      <c r="R25">
        <v>43.627000000000002</v>
      </c>
      <c r="S25">
        <v>43.76</v>
      </c>
      <c r="T25">
        <v>44.28</v>
      </c>
      <c r="U25">
        <v>44.292000000000002</v>
      </c>
      <c r="V25">
        <v>44.207999999999998</v>
      </c>
      <c r="W25">
        <v>44.241999999999997</v>
      </c>
      <c r="X25">
        <v>44.287999999999997</v>
      </c>
      <c r="Y25">
        <v>44.396999999999998</v>
      </c>
      <c r="Z25">
        <v>45.052</v>
      </c>
      <c r="AA25">
        <v>44.100999999999999</v>
      </c>
      <c r="AB25">
        <v>44.151000000000003</v>
      </c>
      <c r="AC25">
        <v>44.430999999999997</v>
      </c>
      <c r="AD25">
        <v>44.795000000000002</v>
      </c>
      <c r="AE25">
        <v>43.88</v>
      </c>
      <c r="AF25">
        <v>43.506</v>
      </c>
      <c r="AG25">
        <v>44.136000000000003</v>
      </c>
      <c r="AH25">
        <v>44.463000000000001</v>
      </c>
      <c r="AI25">
        <v>44.723999999999997</v>
      </c>
      <c r="AJ25">
        <v>44.265999999999998</v>
      </c>
      <c r="AK25">
        <v>44.750999999999998</v>
      </c>
      <c r="AL25">
        <v>44.369</v>
      </c>
      <c r="AM25">
        <v>44.164999999999999</v>
      </c>
      <c r="AN25">
        <v>44.585999999999999</v>
      </c>
      <c r="AO25">
        <v>44.371000000000002</v>
      </c>
      <c r="AP25">
        <v>43.756</v>
      </c>
      <c r="AQ25">
        <v>44.427</v>
      </c>
      <c r="AR25">
        <v>44.383000000000003</v>
      </c>
      <c r="AS25">
        <v>44.082000000000001</v>
      </c>
      <c r="AT25">
        <v>44.991999999999997</v>
      </c>
      <c r="AU25">
        <v>44.328000000000003</v>
      </c>
      <c r="AV25">
        <v>44.268000000000001</v>
      </c>
      <c r="AW25">
        <v>45.149000000000001</v>
      </c>
      <c r="AX25">
        <v>44.381999999999998</v>
      </c>
      <c r="AY25">
        <v>44.002000000000002</v>
      </c>
      <c r="AZ25">
        <v>44.372999999999998</v>
      </c>
      <c r="BB25" t="s">
        <v>10</v>
      </c>
      <c r="BC25">
        <f t="shared" si="4"/>
        <v>44.265920000000008</v>
      </c>
      <c r="BD25" t="s">
        <v>9</v>
      </c>
      <c r="BE25">
        <f t="shared" si="5"/>
        <v>43.506</v>
      </c>
      <c r="BF25" t="s">
        <v>11</v>
      </c>
      <c r="BG25">
        <f t="shared" si="6"/>
        <v>45.149000000000001</v>
      </c>
      <c r="BH25" t="s">
        <v>31</v>
      </c>
      <c r="BI25">
        <f t="shared" si="0"/>
        <v>44.283999999999999</v>
      </c>
    </row>
    <row r="26" spans="1:61" x14ac:dyDescent="0.25">
      <c r="B26">
        <v>200</v>
      </c>
      <c r="C26">
        <v>84.778000000000006</v>
      </c>
      <c r="D26">
        <v>83.59</v>
      </c>
      <c r="E26">
        <v>85.828000000000003</v>
      </c>
      <c r="F26">
        <v>85.718999999999994</v>
      </c>
      <c r="G26">
        <v>84.352000000000004</v>
      </c>
      <c r="H26">
        <v>86.263000000000005</v>
      </c>
      <c r="I26">
        <v>85.46</v>
      </c>
      <c r="J26">
        <v>85.384</v>
      </c>
      <c r="K26">
        <v>84.65</v>
      </c>
      <c r="L26">
        <v>85.637</v>
      </c>
      <c r="M26">
        <v>84.561000000000007</v>
      </c>
      <c r="N26">
        <v>84.662000000000006</v>
      </c>
      <c r="O26">
        <v>85.802999999999997</v>
      </c>
      <c r="P26">
        <v>84.186000000000007</v>
      </c>
      <c r="Q26">
        <v>85.197999999999993</v>
      </c>
      <c r="R26">
        <v>86.183000000000007</v>
      </c>
      <c r="S26">
        <v>84.233000000000004</v>
      </c>
      <c r="T26">
        <v>85.236000000000004</v>
      </c>
      <c r="U26">
        <v>87.066999999999993</v>
      </c>
      <c r="V26">
        <v>84.757000000000005</v>
      </c>
      <c r="W26">
        <v>85.367999999999995</v>
      </c>
      <c r="X26">
        <v>85.537999999999997</v>
      </c>
      <c r="Y26">
        <v>84.364999999999995</v>
      </c>
      <c r="Z26">
        <v>84.471999999999994</v>
      </c>
      <c r="AA26">
        <v>85.103999999999999</v>
      </c>
      <c r="AB26">
        <v>85.635999999999996</v>
      </c>
      <c r="AC26">
        <v>83.697000000000003</v>
      </c>
      <c r="AD26">
        <v>85.378</v>
      </c>
      <c r="AE26">
        <v>85.075000000000003</v>
      </c>
      <c r="AF26">
        <v>85.22</v>
      </c>
      <c r="AG26">
        <v>84.394999999999996</v>
      </c>
      <c r="AH26">
        <v>84.936000000000007</v>
      </c>
      <c r="AI26">
        <v>86.191999999999993</v>
      </c>
      <c r="AJ26">
        <v>84.546999999999997</v>
      </c>
      <c r="AK26">
        <v>85.078999999999994</v>
      </c>
      <c r="AL26">
        <v>85.147000000000006</v>
      </c>
      <c r="AM26">
        <v>86.72</v>
      </c>
      <c r="AN26">
        <v>85.67</v>
      </c>
      <c r="AO26">
        <v>85.165999999999997</v>
      </c>
      <c r="AP26">
        <v>85.088999999999999</v>
      </c>
      <c r="AQ26">
        <v>84.399000000000001</v>
      </c>
      <c r="AR26">
        <v>83.83</v>
      </c>
      <c r="AS26">
        <v>84.054000000000002</v>
      </c>
      <c r="AT26">
        <v>85.619</v>
      </c>
      <c r="AU26">
        <v>84.816000000000003</v>
      </c>
      <c r="AV26">
        <v>85.195999999999998</v>
      </c>
      <c r="AW26">
        <v>85.817999999999998</v>
      </c>
      <c r="AX26">
        <v>86.009</v>
      </c>
      <c r="AY26">
        <v>85.715999999999994</v>
      </c>
      <c r="AZ26">
        <v>86.99</v>
      </c>
      <c r="BB26" t="s">
        <v>10</v>
      </c>
      <c r="BC26">
        <f t="shared" si="4"/>
        <v>85.175760000000011</v>
      </c>
      <c r="BD26" t="s">
        <v>9</v>
      </c>
      <c r="BE26">
        <f t="shared" si="5"/>
        <v>83.59</v>
      </c>
      <c r="BF26" t="s">
        <v>11</v>
      </c>
      <c r="BG26">
        <f t="shared" si="6"/>
        <v>87.066999999999993</v>
      </c>
      <c r="BH26" t="s">
        <v>31</v>
      </c>
      <c r="BI26">
        <f t="shared" si="0"/>
        <v>85.180999999999997</v>
      </c>
    </row>
    <row r="27" spans="1:61" x14ac:dyDescent="0.25">
      <c r="B27">
        <v>300</v>
      </c>
      <c r="C27">
        <v>127.33799999999999</v>
      </c>
      <c r="D27">
        <v>128.38399999999999</v>
      </c>
      <c r="E27">
        <v>126.983</v>
      </c>
      <c r="F27">
        <v>127.101</v>
      </c>
      <c r="G27">
        <v>127.40600000000001</v>
      </c>
      <c r="H27">
        <v>124.751</v>
      </c>
      <c r="I27">
        <v>126.512</v>
      </c>
      <c r="J27">
        <v>124.932</v>
      </c>
      <c r="K27">
        <v>126.18300000000001</v>
      </c>
      <c r="L27">
        <v>125.407</v>
      </c>
      <c r="M27">
        <v>125.84099999999999</v>
      </c>
      <c r="N27">
        <v>126.506</v>
      </c>
      <c r="O27">
        <v>125.236</v>
      </c>
      <c r="P27">
        <v>126.90300000000001</v>
      </c>
      <c r="Q27">
        <v>127.92</v>
      </c>
      <c r="R27">
        <v>126.711</v>
      </c>
      <c r="S27">
        <v>126.119</v>
      </c>
      <c r="T27">
        <v>125.26</v>
      </c>
      <c r="U27">
        <v>127.559</v>
      </c>
      <c r="V27">
        <v>127.961</v>
      </c>
      <c r="W27">
        <v>125.319</v>
      </c>
      <c r="X27">
        <v>125.151</v>
      </c>
      <c r="Y27">
        <v>125.191</v>
      </c>
      <c r="Z27">
        <v>126.751</v>
      </c>
      <c r="AA27">
        <v>127.956</v>
      </c>
      <c r="AB27">
        <v>125.639</v>
      </c>
      <c r="AC27">
        <v>126.67400000000001</v>
      </c>
      <c r="AD27">
        <v>126.68</v>
      </c>
      <c r="AE27">
        <v>127.789</v>
      </c>
      <c r="AF27">
        <v>127.535</v>
      </c>
      <c r="AG27">
        <v>129.44999999999999</v>
      </c>
      <c r="AH27">
        <v>126.41200000000001</v>
      </c>
      <c r="AI27">
        <v>125.496</v>
      </c>
      <c r="AJ27">
        <v>127.089</v>
      </c>
      <c r="AK27">
        <v>127.24</v>
      </c>
      <c r="AL27">
        <v>128.012</v>
      </c>
      <c r="AM27">
        <v>128.49199999999999</v>
      </c>
      <c r="AN27">
        <v>127.19</v>
      </c>
      <c r="AO27">
        <v>127.64700000000001</v>
      </c>
      <c r="AP27">
        <v>124.214</v>
      </c>
      <c r="AQ27">
        <v>126.705</v>
      </c>
      <c r="AR27">
        <v>125.31699999999999</v>
      </c>
      <c r="AS27">
        <v>127.336</v>
      </c>
      <c r="AT27">
        <v>129.44499999999999</v>
      </c>
      <c r="AU27">
        <v>129.06399999999999</v>
      </c>
      <c r="AV27">
        <v>125.194</v>
      </c>
      <c r="AW27">
        <v>126.408</v>
      </c>
      <c r="AX27">
        <v>128.357</v>
      </c>
      <c r="AY27">
        <v>125.547</v>
      </c>
      <c r="AZ27">
        <v>125.29</v>
      </c>
      <c r="BB27" t="s">
        <v>10</v>
      </c>
      <c r="BC27">
        <f t="shared" si="4"/>
        <v>126.71205999999998</v>
      </c>
      <c r="BD27" t="s">
        <v>9</v>
      </c>
      <c r="BE27">
        <f t="shared" si="5"/>
        <v>124.214</v>
      </c>
      <c r="BF27" t="s">
        <v>11</v>
      </c>
      <c r="BG27">
        <f t="shared" si="6"/>
        <v>129.44999999999999</v>
      </c>
      <c r="BH27" t="s">
        <v>31</v>
      </c>
      <c r="BI27">
        <f t="shared" si="0"/>
        <v>126.708</v>
      </c>
    </row>
    <row r="28" spans="1:61" x14ac:dyDescent="0.25">
      <c r="B28">
        <v>400</v>
      </c>
      <c r="C28">
        <v>171.67699999999999</v>
      </c>
      <c r="D28">
        <v>167.125</v>
      </c>
      <c r="E28">
        <v>167.52500000000001</v>
      </c>
      <c r="F28">
        <v>164.429</v>
      </c>
      <c r="G28">
        <v>170.75800000000001</v>
      </c>
      <c r="H28">
        <v>170.53700000000001</v>
      </c>
      <c r="I28">
        <v>169.922</v>
      </c>
      <c r="J28">
        <v>171.06</v>
      </c>
      <c r="K28">
        <v>170.02600000000001</v>
      </c>
      <c r="L28">
        <v>171.50700000000001</v>
      </c>
      <c r="M28">
        <v>174.24</v>
      </c>
      <c r="N28">
        <v>171.065</v>
      </c>
      <c r="O28">
        <v>169.416</v>
      </c>
      <c r="P28">
        <v>170.19300000000001</v>
      </c>
      <c r="Q28">
        <v>171.614</v>
      </c>
      <c r="R28">
        <v>171.58600000000001</v>
      </c>
      <c r="S28">
        <v>167.92699999999999</v>
      </c>
      <c r="T28">
        <v>172.76400000000001</v>
      </c>
      <c r="U28">
        <v>172.393</v>
      </c>
      <c r="V28">
        <v>169.57300000000001</v>
      </c>
      <c r="W28">
        <v>168.64400000000001</v>
      </c>
      <c r="X28">
        <v>168.80199999999999</v>
      </c>
      <c r="Y28">
        <v>169.762</v>
      </c>
      <c r="Z28">
        <v>168.42699999999999</v>
      </c>
      <c r="AA28">
        <v>166.78200000000001</v>
      </c>
      <c r="AB28">
        <v>167.72399999999999</v>
      </c>
      <c r="AC28">
        <v>169.35900000000001</v>
      </c>
      <c r="AD28">
        <v>169.745</v>
      </c>
      <c r="AE28">
        <v>173.66</v>
      </c>
      <c r="AF28">
        <v>169.43600000000001</v>
      </c>
      <c r="AG28">
        <v>169.44800000000001</v>
      </c>
      <c r="AH28">
        <v>169.44800000000001</v>
      </c>
      <c r="AI28">
        <v>169.155</v>
      </c>
      <c r="AJ28">
        <v>167.078</v>
      </c>
      <c r="AK28">
        <v>168.066</v>
      </c>
      <c r="AL28">
        <v>169.601</v>
      </c>
      <c r="AM28">
        <v>169.03</v>
      </c>
      <c r="AN28">
        <v>167.767</v>
      </c>
      <c r="AO28">
        <v>168.529</v>
      </c>
      <c r="AP28">
        <v>169.971</v>
      </c>
      <c r="AQ28">
        <v>167.24299999999999</v>
      </c>
      <c r="AR28">
        <v>169.488</v>
      </c>
      <c r="AS28">
        <v>171.17599999999999</v>
      </c>
      <c r="AT28">
        <v>168.32300000000001</v>
      </c>
      <c r="AU28">
        <v>172.892</v>
      </c>
      <c r="AV28">
        <v>167.59399999999999</v>
      </c>
      <c r="AW28">
        <v>166.631</v>
      </c>
      <c r="AX28">
        <v>170.36199999999999</v>
      </c>
      <c r="AY28">
        <v>169.38</v>
      </c>
      <c r="AZ28">
        <v>168.71199999999999</v>
      </c>
      <c r="BB28" t="s">
        <v>10</v>
      </c>
      <c r="BC28">
        <f t="shared" si="4"/>
        <v>169.55144000000004</v>
      </c>
      <c r="BD28" t="s">
        <v>9</v>
      </c>
      <c r="BE28">
        <f t="shared" si="5"/>
        <v>164.429</v>
      </c>
      <c r="BF28" t="s">
        <v>11</v>
      </c>
      <c r="BG28">
        <f t="shared" si="6"/>
        <v>174.24</v>
      </c>
      <c r="BH28" t="s">
        <v>31</v>
      </c>
      <c r="BI28">
        <f t="shared" si="0"/>
        <v>169.44800000000001</v>
      </c>
    </row>
    <row r="29" spans="1:61" x14ac:dyDescent="0.25">
      <c r="B29">
        <v>500</v>
      </c>
      <c r="C29">
        <v>212.42</v>
      </c>
      <c r="D29">
        <v>205.63399999999999</v>
      </c>
      <c r="E29">
        <v>211.75399999999999</v>
      </c>
      <c r="F29">
        <v>212.024</v>
      </c>
      <c r="G29">
        <v>210.42099999999999</v>
      </c>
      <c r="H29">
        <v>209.24700000000001</v>
      </c>
      <c r="I29">
        <v>216.631</v>
      </c>
      <c r="J29">
        <v>214.07400000000001</v>
      </c>
      <c r="K29">
        <v>211.839</v>
      </c>
      <c r="L29">
        <v>214.47300000000001</v>
      </c>
      <c r="M29">
        <v>212.05199999999999</v>
      </c>
      <c r="N29">
        <v>212.73599999999999</v>
      </c>
      <c r="O29">
        <v>216.35</v>
      </c>
      <c r="P29">
        <v>215.77699999999999</v>
      </c>
      <c r="Q29">
        <v>216.94399999999999</v>
      </c>
      <c r="R29">
        <v>211.358</v>
      </c>
      <c r="S29">
        <v>211.23099999999999</v>
      </c>
      <c r="T29">
        <v>219.64599999999999</v>
      </c>
      <c r="U29">
        <v>215.631</v>
      </c>
      <c r="V29">
        <v>213.83799999999999</v>
      </c>
      <c r="W29">
        <v>218.04300000000001</v>
      </c>
      <c r="X29">
        <v>213.25700000000001</v>
      </c>
      <c r="Y29">
        <v>217.79499999999999</v>
      </c>
      <c r="Z29">
        <v>213.869</v>
      </c>
      <c r="AA29">
        <v>213.63200000000001</v>
      </c>
      <c r="AB29">
        <v>214.797</v>
      </c>
      <c r="AC29">
        <v>212.661</v>
      </c>
      <c r="AD29">
        <v>214.434</v>
      </c>
      <c r="AE29">
        <v>212.35</v>
      </c>
      <c r="AF29">
        <v>215.26</v>
      </c>
      <c r="AG29">
        <v>215.89</v>
      </c>
      <c r="AH29">
        <v>208.952</v>
      </c>
      <c r="AI29">
        <v>214.49299999999999</v>
      </c>
      <c r="AJ29">
        <v>208.917</v>
      </c>
      <c r="AK29">
        <v>210.67599999999999</v>
      </c>
      <c r="AL29">
        <v>210.88200000000001</v>
      </c>
      <c r="AM29">
        <v>209.834</v>
      </c>
      <c r="AN29">
        <v>212.286</v>
      </c>
      <c r="AO29">
        <v>209.56399999999999</v>
      </c>
      <c r="AP29">
        <v>214.261</v>
      </c>
      <c r="AQ29">
        <v>214.57599999999999</v>
      </c>
      <c r="AR29">
        <v>211.79300000000001</v>
      </c>
      <c r="AS29">
        <v>213.904</v>
      </c>
      <c r="AT29">
        <v>211.64699999999999</v>
      </c>
      <c r="AU29">
        <v>212.72300000000001</v>
      </c>
      <c r="AV29">
        <v>208.232</v>
      </c>
      <c r="AW29">
        <v>212.94499999999999</v>
      </c>
      <c r="AX29">
        <v>212.886</v>
      </c>
      <c r="AY29">
        <v>213.71100000000001</v>
      </c>
      <c r="AZ29">
        <v>208.72800000000001</v>
      </c>
      <c r="BB29" t="s">
        <v>10</v>
      </c>
      <c r="BC29">
        <f t="shared" si="4"/>
        <v>212.94155999999998</v>
      </c>
      <c r="BD29" t="s">
        <v>9</v>
      </c>
      <c r="BE29">
        <f t="shared" si="5"/>
        <v>205.63399999999999</v>
      </c>
      <c r="BF29" t="s">
        <v>11</v>
      </c>
      <c r="BG29">
        <f t="shared" si="6"/>
        <v>219.64599999999999</v>
      </c>
      <c r="BH29" t="s">
        <v>31</v>
      </c>
      <c r="BI29">
        <f t="shared" si="0"/>
        <v>212.81099999999998</v>
      </c>
    </row>
    <row r="32" spans="1:61" x14ac:dyDescent="0.25">
      <c r="A32" t="s">
        <v>12</v>
      </c>
      <c r="D32" s="1" t="s">
        <v>13</v>
      </c>
      <c r="E32" s="1"/>
      <c r="F32" s="1"/>
      <c r="G32" s="1"/>
      <c r="H32" s="1"/>
      <c r="I32" s="1"/>
      <c r="L32" s="1" t="s">
        <v>14</v>
      </c>
      <c r="M32" s="1"/>
      <c r="N32" s="1"/>
      <c r="O32" s="1"/>
      <c r="P32" s="1"/>
      <c r="Q32" s="1"/>
    </row>
    <row r="33" spans="2:19" x14ac:dyDescent="0.25">
      <c r="B33">
        <v>1</v>
      </c>
      <c r="D33" t="s">
        <v>10</v>
      </c>
      <c r="E33">
        <f t="shared" ref="E33:E44" si="7">BC4/B33</f>
        <v>1.3551000000000002</v>
      </c>
      <c r="F33" t="s">
        <v>9</v>
      </c>
      <c r="G33">
        <f t="shared" ref="G33:G44" si="8">BE4/B33</f>
        <v>1.2789999999999999</v>
      </c>
      <c r="H33" t="s">
        <v>11</v>
      </c>
      <c r="I33">
        <f t="shared" ref="I33:I44" si="9">BG4/B33</f>
        <v>2.2709999999999999</v>
      </c>
      <c r="L33" t="s">
        <v>10</v>
      </c>
      <c r="M33">
        <f t="shared" ref="M33:M44" si="10">BC18/B33</f>
        <v>2.3754799999999996</v>
      </c>
      <c r="N33" t="s">
        <v>9</v>
      </c>
      <c r="O33">
        <f t="shared" ref="O33:O44" si="11">BE18/B33</f>
        <v>2.306</v>
      </c>
      <c r="P33" t="s">
        <v>11</v>
      </c>
      <c r="Q33">
        <f t="shared" ref="Q33:Q44" si="12">BG18/B33</f>
        <v>2.5409999999999999</v>
      </c>
      <c r="S33" s="2"/>
    </row>
    <row r="34" spans="2:19" x14ac:dyDescent="0.25">
      <c r="B34">
        <v>2</v>
      </c>
      <c r="D34" t="s">
        <v>10</v>
      </c>
      <c r="E34">
        <f t="shared" si="7"/>
        <v>1.2596800000000001</v>
      </c>
      <c r="F34" t="s">
        <v>9</v>
      </c>
      <c r="G34">
        <f t="shared" si="8"/>
        <v>1.2195</v>
      </c>
      <c r="H34" t="s">
        <v>11</v>
      </c>
      <c r="I34">
        <f t="shared" si="9"/>
        <v>1.5415000000000001</v>
      </c>
      <c r="L34" t="s">
        <v>10</v>
      </c>
      <c r="M34">
        <f t="shared" si="10"/>
        <v>1.5159099999999994</v>
      </c>
      <c r="N34" t="s">
        <v>9</v>
      </c>
      <c r="O34">
        <f t="shared" si="11"/>
        <v>1.4550000000000001</v>
      </c>
      <c r="P34" t="s">
        <v>11</v>
      </c>
      <c r="Q34">
        <f t="shared" si="12"/>
        <v>1.5774999999999999</v>
      </c>
      <c r="S34" s="2"/>
    </row>
    <row r="35" spans="2:19" x14ac:dyDescent="0.25">
      <c r="B35">
        <v>3</v>
      </c>
      <c r="D35" t="s">
        <v>10</v>
      </c>
      <c r="E35">
        <f t="shared" si="7"/>
        <v>1.2404933333333334</v>
      </c>
      <c r="F35" t="s">
        <v>9</v>
      </c>
      <c r="G35">
        <f t="shared" si="8"/>
        <v>1.216</v>
      </c>
      <c r="H35" t="s">
        <v>11</v>
      </c>
      <c r="I35">
        <f t="shared" si="9"/>
        <v>1.3266666666666667</v>
      </c>
      <c r="L35" t="s">
        <v>10</v>
      </c>
      <c r="M35">
        <f t="shared" si="10"/>
        <v>1.2060933333333332</v>
      </c>
      <c r="N35" t="s">
        <v>9</v>
      </c>
      <c r="O35">
        <f t="shared" si="11"/>
        <v>1.1613333333333333</v>
      </c>
      <c r="P35" t="s">
        <v>11</v>
      </c>
      <c r="Q35">
        <f t="shared" si="12"/>
        <v>1.2846666666666666</v>
      </c>
      <c r="S35" s="2"/>
    </row>
    <row r="36" spans="2:19" x14ac:dyDescent="0.25">
      <c r="B36">
        <v>5</v>
      </c>
      <c r="D36" t="s">
        <v>10</v>
      </c>
      <c r="E36">
        <f t="shared" si="7"/>
        <v>1.2243200000000001</v>
      </c>
      <c r="F36" t="s">
        <v>9</v>
      </c>
      <c r="G36">
        <f t="shared" si="8"/>
        <v>1.1976</v>
      </c>
      <c r="H36" t="s">
        <v>11</v>
      </c>
      <c r="I36">
        <f t="shared" si="9"/>
        <v>1.2582</v>
      </c>
      <c r="L36" t="s">
        <v>10</v>
      </c>
      <c r="M36">
        <f t="shared" si="10"/>
        <v>0.91161200000000009</v>
      </c>
      <c r="N36" t="s">
        <v>9</v>
      </c>
      <c r="O36">
        <f t="shared" si="11"/>
        <v>0.8869999999999999</v>
      </c>
      <c r="P36" t="s">
        <v>11</v>
      </c>
      <c r="Q36">
        <f t="shared" si="12"/>
        <v>0.94140000000000001</v>
      </c>
      <c r="S36" s="2"/>
    </row>
    <row r="37" spans="2:19" x14ac:dyDescent="0.25">
      <c r="B37">
        <v>8</v>
      </c>
      <c r="D37" t="s">
        <v>10</v>
      </c>
      <c r="E37">
        <f t="shared" si="7"/>
        <v>1.2118874999999998</v>
      </c>
      <c r="F37" t="s">
        <v>9</v>
      </c>
      <c r="G37">
        <f t="shared" si="8"/>
        <v>1.1936249999999999</v>
      </c>
      <c r="H37" t="s">
        <v>11</v>
      </c>
      <c r="I37">
        <f t="shared" si="9"/>
        <v>1.2498750000000001</v>
      </c>
      <c r="L37" t="s">
        <v>10</v>
      </c>
      <c r="M37">
        <f t="shared" si="10"/>
        <v>0.73834999999999984</v>
      </c>
      <c r="N37" t="s">
        <v>9</v>
      </c>
      <c r="O37">
        <f t="shared" si="11"/>
        <v>0.72362499999999996</v>
      </c>
      <c r="P37" t="s">
        <v>11</v>
      </c>
      <c r="Q37">
        <f t="shared" si="12"/>
        <v>0.76524999999999999</v>
      </c>
      <c r="S37" s="2"/>
    </row>
    <row r="38" spans="2:19" x14ac:dyDescent="0.25">
      <c r="B38">
        <v>10</v>
      </c>
      <c r="D38" t="s">
        <v>10</v>
      </c>
      <c r="E38">
        <f t="shared" si="7"/>
        <v>1.207678</v>
      </c>
      <c r="F38" t="s">
        <v>9</v>
      </c>
      <c r="G38">
        <f t="shared" si="8"/>
        <v>1.1941000000000002</v>
      </c>
      <c r="H38" t="s">
        <v>11</v>
      </c>
      <c r="I38">
        <f t="shared" si="9"/>
        <v>1.2345000000000002</v>
      </c>
      <c r="L38" t="s">
        <v>10</v>
      </c>
      <c r="M38">
        <f t="shared" si="10"/>
        <v>0.6779440000000001</v>
      </c>
      <c r="N38" t="s">
        <v>9</v>
      </c>
      <c r="O38">
        <f t="shared" si="11"/>
        <v>0.65970000000000006</v>
      </c>
      <c r="P38" t="s">
        <v>11</v>
      </c>
      <c r="Q38">
        <f t="shared" si="12"/>
        <v>0.69889999999999997</v>
      </c>
      <c r="S38" s="2"/>
    </row>
    <row r="39" spans="2:19" x14ac:dyDescent="0.25">
      <c r="B39">
        <v>50</v>
      </c>
      <c r="D39" t="s">
        <v>10</v>
      </c>
      <c r="E39">
        <f t="shared" si="7"/>
        <v>1.1980964000000001</v>
      </c>
      <c r="F39" t="s">
        <v>9</v>
      </c>
      <c r="G39">
        <f t="shared" si="8"/>
        <v>1.1864400000000002</v>
      </c>
      <c r="H39" t="s">
        <v>11</v>
      </c>
      <c r="I39">
        <f t="shared" si="9"/>
        <v>1.2093800000000001</v>
      </c>
      <c r="L39" t="s">
        <v>10</v>
      </c>
      <c r="M39">
        <f t="shared" si="10"/>
        <v>0.46960280000000004</v>
      </c>
      <c r="N39" t="s">
        <v>9</v>
      </c>
      <c r="O39">
        <f t="shared" si="11"/>
        <v>0.46216000000000002</v>
      </c>
      <c r="P39" t="s">
        <v>11</v>
      </c>
      <c r="Q39">
        <f t="shared" si="12"/>
        <v>0.48194000000000004</v>
      </c>
      <c r="S39" s="2"/>
    </row>
    <row r="40" spans="2:19" x14ac:dyDescent="0.25">
      <c r="B40">
        <v>100</v>
      </c>
      <c r="D40" t="s">
        <v>10</v>
      </c>
      <c r="E40">
        <f t="shared" si="7"/>
        <v>1.1969762000000004</v>
      </c>
      <c r="F40" t="s">
        <v>9</v>
      </c>
      <c r="G40">
        <f t="shared" si="8"/>
        <v>1.1877800000000001</v>
      </c>
      <c r="H40" t="s">
        <v>11</v>
      </c>
      <c r="I40">
        <f t="shared" si="9"/>
        <v>1.2086600000000001</v>
      </c>
      <c r="L40" t="s">
        <v>10</v>
      </c>
      <c r="M40">
        <f t="shared" si="10"/>
        <v>0.44265920000000009</v>
      </c>
      <c r="N40" t="s">
        <v>9</v>
      </c>
      <c r="O40">
        <f t="shared" si="11"/>
        <v>0.43506</v>
      </c>
      <c r="P40" t="s">
        <v>11</v>
      </c>
      <c r="Q40">
        <f t="shared" si="12"/>
        <v>0.45149</v>
      </c>
      <c r="S40" s="2"/>
    </row>
    <row r="41" spans="2:19" x14ac:dyDescent="0.25">
      <c r="B41">
        <v>200</v>
      </c>
      <c r="D41" t="s">
        <v>10</v>
      </c>
      <c r="E41">
        <f t="shared" si="7"/>
        <v>1.1964730000000001</v>
      </c>
      <c r="F41" t="s">
        <v>9</v>
      </c>
      <c r="G41">
        <f t="shared" si="8"/>
        <v>1.1865349999999999</v>
      </c>
      <c r="H41" t="s">
        <v>11</v>
      </c>
      <c r="I41">
        <f t="shared" si="9"/>
        <v>1.20587</v>
      </c>
      <c r="L41" t="s">
        <v>10</v>
      </c>
      <c r="M41">
        <f t="shared" si="10"/>
        <v>0.42587880000000006</v>
      </c>
      <c r="N41" t="s">
        <v>9</v>
      </c>
      <c r="O41">
        <f t="shared" si="11"/>
        <v>0.41795000000000004</v>
      </c>
      <c r="P41" t="s">
        <v>11</v>
      </c>
      <c r="Q41">
        <f t="shared" si="12"/>
        <v>0.43533499999999997</v>
      </c>
      <c r="S41" s="2"/>
    </row>
    <row r="42" spans="2:19" x14ac:dyDescent="0.25">
      <c r="B42">
        <v>300</v>
      </c>
      <c r="D42" t="s">
        <v>10</v>
      </c>
      <c r="E42">
        <f t="shared" si="7"/>
        <v>1.1987799333333335</v>
      </c>
      <c r="F42" t="s">
        <v>9</v>
      </c>
      <c r="G42">
        <f t="shared" si="8"/>
        <v>1.1848799999999999</v>
      </c>
      <c r="H42" t="s">
        <v>11</v>
      </c>
      <c r="I42">
        <f t="shared" si="9"/>
        <v>1.2254700000000001</v>
      </c>
      <c r="L42" t="s">
        <v>10</v>
      </c>
      <c r="M42">
        <f t="shared" si="10"/>
        <v>0.42237353333333327</v>
      </c>
      <c r="N42" t="s">
        <v>9</v>
      </c>
      <c r="O42">
        <f t="shared" si="11"/>
        <v>0.41404666666666667</v>
      </c>
      <c r="P42" t="s">
        <v>11</v>
      </c>
      <c r="Q42">
        <f t="shared" si="12"/>
        <v>0.43149999999999994</v>
      </c>
      <c r="S42" s="2"/>
    </row>
    <row r="43" spans="2:19" x14ac:dyDescent="0.25">
      <c r="B43">
        <v>400</v>
      </c>
      <c r="D43" t="s">
        <v>10</v>
      </c>
      <c r="E43">
        <f t="shared" si="7"/>
        <v>1.1998822999999996</v>
      </c>
      <c r="F43" t="s">
        <v>9</v>
      </c>
      <c r="G43">
        <f t="shared" si="8"/>
        <v>1.182175</v>
      </c>
      <c r="H43" t="s">
        <v>11</v>
      </c>
      <c r="I43">
        <f t="shared" si="9"/>
        <v>1.2200374999999999</v>
      </c>
      <c r="L43" t="s">
        <v>10</v>
      </c>
      <c r="M43">
        <f t="shared" si="10"/>
        <v>0.42387860000000011</v>
      </c>
      <c r="N43" t="s">
        <v>9</v>
      </c>
      <c r="O43">
        <f t="shared" si="11"/>
        <v>0.41107250000000001</v>
      </c>
      <c r="P43" t="s">
        <v>11</v>
      </c>
      <c r="Q43">
        <f t="shared" si="12"/>
        <v>0.43560000000000004</v>
      </c>
      <c r="S43" s="2"/>
    </row>
    <row r="44" spans="2:19" x14ac:dyDescent="0.25">
      <c r="B44">
        <v>500</v>
      </c>
      <c r="D44" t="s">
        <v>10</v>
      </c>
      <c r="E44">
        <f t="shared" si="7"/>
        <v>1.2059773200000001</v>
      </c>
      <c r="F44" t="s">
        <v>9</v>
      </c>
      <c r="G44">
        <f t="shared" si="8"/>
        <v>1.1834500000000001</v>
      </c>
      <c r="H44" t="s">
        <v>11</v>
      </c>
      <c r="I44">
        <f t="shared" si="9"/>
        <v>1.255986</v>
      </c>
      <c r="L44" t="s">
        <v>10</v>
      </c>
      <c r="M44">
        <f t="shared" si="10"/>
        <v>0.42588311999999995</v>
      </c>
      <c r="N44" t="s">
        <v>9</v>
      </c>
      <c r="O44">
        <f t="shared" si="11"/>
        <v>0.41126799999999997</v>
      </c>
      <c r="P44" t="s">
        <v>11</v>
      </c>
      <c r="Q44">
        <f t="shared" si="12"/>
        <v>0.43929199999999996</v>
      </c>
      <c r="S44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353A7-92B1-4675-B855-3BA5EE303FA9}">
  <dimension ref="A1:F601"/>
  <sheetViews>
    <sheetView workbookViewId="0">
      <selection activeCell="Q12" sqref="Q12"/>
    </sheetView>
  </sheetViews>
  <sheetFormatPr defaultRowHeight="15" x14ac:dyDescent="0.25"/>
  <cols>
    <col min="1" max="1" width="9" customWidth="1"/>
    <col min="2" max="4" width="19" customWidth="1"/>
  </cols>
  <sheetData>
    <row r="1" spans="1:6" x14ac:dyDescent="0.25">
      <c r="B1" t="s">
        <v>16</v>
      </c>
      <c r="C1" t="s">
        <v>29</v>
      </c>
      <c r="E1" t="s">
        <v>15</v>
      </c>
      <c r="F1" t="s">
        <v>30</v>
      </c>
    </row>
    <row r="2" spans="1:6" x14ac:dyDescent="0.25">
      <c r="A2" t="s">
        <v>17</v>
      </c>
      <c r="B2">
        <v>6.25</v>
      </c>
      <c r="C2">
        <f>B2/1</f>
        <v>6.25</v>
      </c>
      <c r="E2">
        <v>7.2</v>
      </c>
      <c r="F2">
        <f>E2/1</f>
        <v>7.2</v>
      </c>
    </row>
    <row r="3" spans="1:6" x14ac:dyDescent="0.25">
      <c r="A3" t="s">
        <v>17</v>
      </c>
      <c r="B3">
        <v>6.6260000000000003</v>
      </c>
      <c r="C3">
        <f t="shared" ref="C3:C51" si="0">B3/1</f>
        <v>6.6260000000000003</v>
      </c>
      <c r="E3">
        <v>7.3209999999999997</v>
      </c>
      <c r="F3">
        <f>E3/1</f>
        <v>7.3209999999999997</v>
      </c>
    </row>
    <row r="4" spans="1:6" x14ac:dyDescent="0.25">
      <c r="A4" t="s">
        <v>17</v>
      </c>
      <c r="B4">
        <v>7.1619999999999999</v>
      </c>
      <c r="C4">
        <f t="shared" si="0"/>
        <v>7.1619999999999999</v>
      </c>
      <c r="E4">
        <v>7.202</v>
      </c>
      <c r="F4">
        <f t="shared" ref="F4:F51" si="1">E4/1</f>
        <v>7.202</v>
      </c>
    </row>
    <row r="5" spans="1:6" x14ac:dyDescent="0.25">
      <c r="A5" t="s">
        <v>17</v>
      </c>
      <c r="B5">
        <v>6.702</v>
      </c>
      <c r="C5">
        <f t="shared" si="0"/>
        <v>6.702</v>
      </c>
      <c r="E5">
        <v>7.1630000000000003</v>
      </c>
      <c r="F5">
        <f t="shared" si="1"/>
        <v>7.1630000000000003</v>
      </c>
    </row>
    <row r="6" spans="1:6" x14ac:dyDescent="0.25">
      <c r="A6" t="s">
        <v>17</v>
      </c>
      <c r="B6">
        <v>6.2610000000000001</v>
      </c>
      <c r="C6">
        <f t="shared" si="0"/>
        <v>6.2610000000000001</v>
      </c>
      <c r="E6">
        <v>7.18</v>
      </c>
      <c r="F6">
        <f t="shared" si="1"/>
        <v>7.18</v>
      </c>
    </row>
    <row r="7" spans="1:6" x14ac:dyDescent="0.25">
      <c r="A7" t="s">
        <v>17</v>
      </c>
      <c r="B7">
        <v>6.2770000000000001</v>
      </c>
      <c r="C7">
        <f t="shared" si="0"/>
        <v>6.2770000000000001</v>
      </c>
      <c r="E7">
        <v>7.133</v>
      </c>
      <c r="F7">
        <f t="shared" si="1"/>
        <v>7.133</v>
      </c>
    </row>
    <row r="8" spans="1:6" x14ac:dyDescent="0.25">
      <c r="A8" t="s">
        <v>17</v>
      </c>
      <c r="B8">
        <v>6.2469999999999999</v>
      </c>
      <c r="C8">
        <f t="shared" si="0"/>
        <v>6.2469999999999999</v>
      </c>
      <c r="E8">
        <v>7.1879999999999997</v>
      </c>
      <c r="F8">
        <f t="shared" si="1"/>
        <v>7.1879999999999997</v>
      </c>
    </row>
    <row r="9" spans="1:6" x14ac:dyDescent="0.25">
      <c r="A9" t="s">
        <v>17</v>
      </c>
      <c r="B9">
        <v>6.2249999999999996</v>
      </c>
      <c r="C9">
        <f t="shared" si="0"/>
        <v>6.2249999999999996</v>
      </c>
      <c r="E9">
        <v>7.1660000000000004</v>
      </c>
      <c r="F9">
        <f t="shared" si="1"/>
        <v>7.1660000000000004</v>
      </c>
    </row>
    <row r="10" spans="1:6" x14ac:dyDescent="0.25">
      <c r="A10" t="s">
        <v>17</v>
      </c>
      <c r="B10">
        <v>6.2489999999999997</v>
      </c>
      <c r="C10">
        <f t="shared" si="0"/>
        <v>6.2489999999999997</v>
      </c>
      <c r="E10">
        <v>7.1390000000000002</v>
      </c>
      <c r="F10">
        <f t="shared" si="1"/>
        <v>7.1390000000000002</v>
      </c>
    </row>
    <row r="11" spans="1:6" x14ac:dyDescent="0.25">
      <c r="A11" t="s">
        <v>17</v>
      </c>
      <c r="B11">
        <v>6.2480000000000002</v>
      </c>
      <c r="C11">
        <f t="shared" si="0"/>
        <v>6.2480000000000002</v>
      </c>
      <c r="E11">
        <v>7.194</v>
      </c>
      <c r="F11">
        <f t="shared" si="1"/>
        <v>7.194</v>
      </c>
    </row>
    <row r="12" spans="1:6" x14ac:dyDescent="0.25">
      <c r="A12" t="s">
        <v>17</v>
      </c>
      <c r="B12">
        <v>6.2839999999999998</v>
      </c>
      <c r="C12">
        <f t="shared" si="0"/>
        <v>6.2839999999999998</v>
      </c>
      <c r="E12">
        <v>7.1289999999999996</v>
      </c>
      <c r="F12">
        <f t="shared" si="1"/>
        <v>7.1289999999999996</v>
      </c>
    </row>
    <row r="13" spans="1:6" x14ac:dyDescent="0.25">
      <c r="A13" t="s">
        <v>17</v>
      </c>
      <c r="B13">
        <v>6.2539999999999996</v>
      </c>
      <c r="C13">
        <f t="shared" si="0"/>
        <v>6.2539999999999996</v>
      </c>
      <c r="E13">
        <v>7.14</v>
      </c>
      <c r="F13">
        <f t="shared" si="1"/>
        <v>7.14</v>
      </c>
    </row>
    <row r="14" spans="1:6" x14ac:dyDescent="0.25">
      <c r="A14" t="s">
        <v>17</v>
      </c>
      <c r="B14">
        <v>6.2290000000000001</v>
      </c>
      <c r="C14">
        <f t="shared" si="0"/>
        <v>6.2290000000000001</v>
      </c>
      <c r="E14">
        <v>7.1550000000000002</v>
      </c>
      <c r="F14">
        <f t="shared" si="1"/>
        <v>7.1550000000000002</v>
      </c>
    </row>
    <row r="15" spans="1:6" x14ac:dyDescent="0.25">
      <c r="A15" t="s">
        <v>17</v>
      </c>
      <c r="B15">
        <v>6.2409999999999997</v>
      </c>
      <c r="C15">
        <f t="shared" si="0"/>
        <v>6.2409999999999997</v>
      </c>
      <c r="E15">
        <v>7.1470000000000002</v>
      </c>
      <c r="F15">
        <f t="shared" si="1"/>
        <v>7.1470000000000002</v>
      </c>
    </row>
    <row r="16" spans="1:6" x14ac:dyDescent="0.25">
      <c r="A16" t="s">
        <v>17</v>
      </c>
      <c r="B16">
        <v>6.2409999999999997</v>
      </c>
      <c r="C16">
        <f t="shared" si="0"/>
        <v>6.2409999999999997</v>
      </c>
      <c r="E16">
        <v>7.15</v>
      </c>
      <c r="F16">
        <f t="shared" si="1"/>
        <v>7.15</v>
      </c>
    </row>
    <row r="17" spans="1:6" x14ac:dyDescent="0.25">
      <c r="A17" t="s">
        <v>17</v>
      </c>
      <c r="B17">
        <v>6.2389999999999999</v>
      </c>
      <c r="C17">
        <f t="shared" si="0"/>
        <v>6.2389999999999999</v>
      </c>
      <c r="E17">
        <v>7.1319999999999997</v>
      </c>
      <c r="F17">
        <f t="shared" si="1"/>
        <v>7.1319999999999997</v>
      </c>
    </row>
    <row r="18" spans="1:6" x14ac:dyDescent="0.25">
      <c r="A18" t="s">
        <v>17</v>
      </c>
      <c r="B18">
        <v>6.2690000000000001</v>
      </c>
      <c r="C18">
        <f t="shared" si="0"/>
        <v>6.2690000000000001</v>
      </c>
      <c r="E18">
        <v>7.1289999999999996</v>
      </c>
      <c r="F18">
        <f t="shared" si="1"/>
        <v>7.1289999999999996</v>
      </c>
    </row>
    <row r="19" spans="1:6" x14ac:dyDescent="0.25">
      <c r="A19" t="s">
        <v>17</v>
      </c>
      <c r="B19">
        <v>6.2480000000000002</v>
      </c>
      <c r="C19">
        <f t="shared" si="0"/>
        <v>6.2480000000000002</v>
      </c>
      <c r="E19">
        <v>7.141</v>
      </c>
      <c r="F19">
        <f t="shared" si="1"/>
        <v>7.141</v>
      </c>
    </row>
    <row r="20" spans="1:6" x14ac:dyDescent="0.25">
      <c r="A20" t="s">
        <v>17</v>
      </c>
      <c r="B20">
        <v>6.2759999999999998</v>
      </c>
      <c r="C20">
        <f t="shared" si="0"/>
        <v>6.2759999999999998</v>
      </c>
      <c r="E20">
        <v>7.1859999999999999</v>
      </c>
      <c r="F20">
        <f t="shared" si="1"/>
        <v>7.1859999999999999</v>
      </c>
    </row>
    <row r="21" spans="1:6" x14ac:dyDescent="0.25">
      <c r="A21" t="s">
        <v>17</v>
      </c>
      <c r="B21">
        <v>6.2519999999999998</v>
      </c>
      <c r="C21">
        <f t="shared" si="0"/>
        <v>6.2519999999999998</v>
      </c>
      <c r="E21">
        <v>7.1459999999999999</v>
      </c>
      <c r="F21">
        <f t="shared" si="1"/>
        <v>7.1459999999999999</v>
      </c>
    </row>
    <row r="22" spans="1:6" x14ac:dyDescent="0.25">
      <c r="A22" t="s">
        <v>17</v>
      </c>
      <c r="B22">
        <v>6.2949999999999999</v>
      </c>
      <c r="C22">
        <f t="shared" si="0"/>
        <v>6.2949999999999999</v>
      </c>
      <c r="E22">
        <v>7.2009999999999996</v>
      </c>
      <c r="F22">
        <f t="shared" si="1"/>
        <v>7.2009999999999996</v>
      </c>
    </row>
    <row r="23" spans="1:6" x14ac:dyDescent="0.25">
      <c r="A23" t="s">
        <v>17</v>
      </c>
      <c r="B23">
        <v>6.2080000000000002</v>
      </c>
      <c r="C23">
        <f t="shared" si="0"/>
        <v>6.2080000000000002</v>
      </c>
      <c r="E23">
        <v>7.1970000000000001</v>
      </c>
      <c r="F23">
        <f t="shared" si="1"/>
        <v>7.1970000000000001</v>
      </c>
    </row>
    <row r="24" spans="1:6" x14ac:dyDescent="0.25">
      <c r="A24" t="s">
        <v>17</v>
      </c>
      <c r="B24">
        <v>6.2450000000000001</v>
      </c>
      <c r="C24">
        <f t="shared" si="0"/>
        <v>6.2450000000000001</v>
      </c>
      <c r="E24">
        <v>7.2130000000000001</v>
      </c>
      <c r="F24">
        <f t="shared" si="1"/>
        <v>7.2130000000000001</v>
      </c>
    </row>
    <row r="25" spans="1:6" x14ac:dyDescent="0.25">
      <c r="A25" t="s">
        <v>17</v>
      </c>
      <c r="B25">
        <v>6.2830000000000004</v>
      </c>
      <c r="C25">
        <f t="shared" si="0"/>
        <v>6.2830000000000004</v>
      </c>
      <c r="E25">
        <v>7.2130000000000001</v>
      </c>
      <c r="F25">
        <f t="shared" si="1"/>
        <v>7.2130000000000001</v>
      </c>
    </row>
    <row r="26" spans="1:6" x14ac:dyDescent="0.25">
      <c r="A26" t="s">
        <v>17</v>
      </c>
      <c r="B26">
        <v>6.2370000000000001</v>
      </c>
      <c r="C26">
        <f t="shared" si="0"/>
        <v>6.2370000000000001</v>
      </c>
      <c r="E26">
        <v>7.1669999999999998</v>
      </c>
      <c r="F26">
        <f t="shared" si="1"/>
        <v>7.1669999999999998</v>
      </c>
    </row>
    <row r="27" spans="1:6" x14ac:dyDescent="0.25">
      <c r="A27" t="s">
        <v>17</v>
      </c>
      <c r="B27">
        <v>6.2519999999999998</v>
      </c>
      <c r="C27">
        <f t="shared" si="0"/>
        <v>6.2519999999999998</v>
      </c>
      <c r="E27">
        <v>7.1390000000000002</v>
      </c>
      <c r="F27">
        <f t="shared" si="1"/>
        <v>7.1390000000000002</v>
      </c>
    </row>
    <row r="28" spans="1:6" x14ac:dyDescent="0.25">
      <c r="A28" t="s">
        <v>17</v>
      </c>
      <c r="B28">
        <v>6.2370000000000001</v>
      </c>
      <c r="C28">
        <f t="shared" si="0"/>
        <v>6.2370000000000001</v>
      </c>
      <c r="E28">
        <v>7.133</v>
      </c>
      <c r="F28">
        <f t="shared" si="1"/>
        <v>7.133</v>
      </c>
    </row>
    <row r="29" spans="1:6" x14ac:dyDescent="0.25">
      <c r="A29" t="s">
        <v>17</v>
      </c>
      <c r="B29">
        <v>6.2510000000000003</v>
      </c>
      <c r="C29">
        <f t="shared" si="0"/>
        <v>6.2510000000000003</v>
      </c>
      <c r="E29">
        <v>7.1159999999999997</v>
      </c>
      <c r="F29">
        <f t="shared" si="1"/>
        <v>7.1159999999999997</v>
      </c>
    </row>
    <row r="30" spans="1:6" x14ac:dyDescent="0.25">
      <c r="A30" t="s">
        <v>17</v>
      </c>
      <c r="B30">
        <v>6.2489999999999997</v>
      </c>
      <c r="C30">
        <f t="shared" si="0"/>
        <v>6.2489999999999997</v>
      </c>
      <c r="E30">
        <v>7.2249999999999996</v>
      </c>
      <c r="F30">
        <f t="shared" si="1"/>
        <v>7.2249999999999996</v>
      </c>
    </row>
    <row r="31" spans="1:6" x14ac:dyDescent="0.25">
      <c r="A31" t="s">
        <v>17</v>
      </c>
      <c r="B31">
        <v>6.3220000000000001</v>
      </c>
      <c r="C31">
        <f t="shared" si="0"/>
        <v>6.3220000000000001</v>
      </c>
      <c r="E31">
        <v>7.1360000000000001</v>
      </c>
      <c r="F31">
        <f t="shared" si="1"/>
        <v>7.1360000000000001</v>
      </c>
    </row>
    <row r="32" spans="1:6" x14ac:dyDescent="0.25">
      <c r="A32" t="s">
        <v>17</v>
      </c>
      <c r="B32">
        <v>6.2380000000000004</v>
      </c>
      <c r="C32">
        <f t="shared" si="0"/>
        <v>6.2380000000000004</v>
      </c>
      <c r="E32">
        <v>7.1740000000000004</v>
      </c>
      <c r="F32">
        <f t="shared" si="1"/>
        <v>7.1740000000000004</v>
      </c>
    </row>
    <row r="33" spans="1:6" x14ac:dyDescent="0.25">
      <c r="A33" t="s">
        <v>17</v>
      </c>
      <c r="B33">
        <v>6.7880000000000003</v>
      </c>
      <c r="C33">
        <f t="shared" si="0"/>
        <v>6.7880000000000003</v>
      </c>
      <c r="E33">
        <v>7.18</v>
      </c>
      <c r="F33">
        <f t="shared" si="1"/>
        <v>7.18</v>
      </c>
    </row>
    <row r="34" spans="1:6" x14ac:dyDescent="0.25">
      <c r="A34" t="s">
        <v>17</v>
      </c>
      <c r="B34">
        <v>6.2290000000000001</v>
      </c>
      <c r="C34">
        <f t="shared" si="0"/>
        <v>6.2290000000000001</v>
      </c>
      <c r="E34">
        <v>7.1539999999999999</v>
      </c>
      <c r="F34">
        <f t="shared" si="1"/>
        <v>7.1539999999999999</v>
      </c>
    </row>
    <row r="35" spans="1:6" x14ac:dyDescent="0.25">
      <c r="A35" t="s">
        <v>17</v>
      </c>
      <c r="B35">
        <v>6.2140000000000004</v>
      </c>
      <c r="C35">
        <f t="shared" si="0"/>
        <v>6.2140000000000004</v>
      </c>
      <c r="E35">
        <v>7.1689999999999996</v>
      </c>
      <c r="F35">
        <f t="shared" si="1"/>
        <v>7.1689999999999996</v>
      </c>
    </row>
    <row r="36" spans="1:6" x14ac:dyDescent="0.25">
      <c r="A36" t="s">
        <v>17</v>
      </c>
      <c r="B36">
        <v>6.2679999999999998</v>
      </c>
      <c r="C36">
        <f t="shared" si="0"/>
        <v>6.2679999999999998</v>
      </c>
      <c r="E36">
        <v>7.1840000000000002</v>
      </c>
      <c r="F36">
        <f t="shared" si="1"/>
        <v>7.1840000000000002</v>
      </c>
    </row>
    <row r="37" spans="1:6" x14ac:dyDescent="0.25">
      <c r="A37" t="s">
        <v>17</v>
      </c>
      <c r="B37">
        <v>6.2430000000000003</v>
      </c>
      <c r="C37">
        <f t="shared" si="0"/>
        <v>6.2430000000000003</v>
      </c>
      <c r="E37">
        <v>7.1779999999999999</v>
      </c>
      <c r="F37">
        <f t="shared" si="1"/>
        <v>7.1779999999999999</v>
      </c>
    </row>
    <row r="38" spans="1:6" x14ac:dyDescent="0.25">
      <c r="A38" t="s">
        <v>17</v>
      </c>
      <c r="B38">
        <v>6.2690000000000001</v>
      </c>
      <c r="C38">
        <f t="shared" si="0"/>
        <v>6.2690000000000001</v>
      </c>
      <c r="E38">
        <v>7.1669999999999998</v>
      </c>
      <c r="F38">
        <f t="shared" si="1"/>
        <v>7.1669999999999998</v>
      </c>
    </row>
    <row r="39" spans="1:6" x14ac:dyDescent="0.25">
      <c r="A39" t="s">
        <v>17</v>
      </c>
      <c r="B39">
        <v>6.2279999999999998</v>
      </c>
      <c r="C39">
        <f t="shared" si="0"/>
        <v>6.2279999999999998</v>
      </c>
      <c r="E39">
        <v>7.157</v>
      </c>
      <c r="F39">
        <f t="shared" si="1"/>
        <v>7.157</v>
      </c>
    </row>
    <row r="40" spans="1:6" x14ac:dyDescent="0.25">
      <c r="A40" t="s">
        <v>17</v>
      </c>
      <c r="B40">
        <v>6.2649999999999997</v>
      </c>
      <c r="C40">
        <f t="shared" si="0"/>
        <v>6.2649999999999997</v>
      </c>
      <c r="E40">
        <v>7.1630000000000003</v>
      </c>
      <c r="F40">
        <f t="shared" si="1"/>
        <v>7.1630000000000003</v>
      </c>
    </row>
    <row r="41" spans="1:6" x14ac:dyDescent="0.25">
      <c r="A41" t="s">
        <v>17</v>
      </c>
      <c r="B41">
        <v>6.1970000000000001</v>
      </c>
      <c r="C41">
        <f t="shared" si="0"/>
        <v>6.1970000000000001</v>
      </c>
      <c r="E41">
        <v>7.2110000000000003</v>
      </c>
      <c r="F41">
        <f t="shared" si="1"/>
        <v>7.2110000000000003</v>
      </c>
    </row>
    <row r="42" spans="1:6" x14ac:dyDescent="0.25">
      <c r="A42" t="s">
        <v>17</v>
      </c>
      <c r="B42">
        <v>6.2590000000000003</v>
      </c>
      <c r="C42">
        <f t="shared" si="0"/>
        <v>6.2590000000000003</v>
      </c>
      <c r="E42">
        <v>7.1820000000000004</v>
      </c>
      <c r="F42">
        <f t="shared" si="1"/>
        <v>7.1820000000000004</v>
      </c>
    </row>
    <row r="43" spans="1:6" x14ac:dyDescent="0.25">
      <c r="A43" t="s">
        <v>17</v>
      </c>
      <c r="B43">
        <v>6.2629999999999999</v>
      </c>
      <c r="C43">
        <f t="shared" si="0"/>
        <v>6.2629999999999999</v>
      </c>
      <c r="E43">
        <v>7.2050000000000001</v>
      </c>
      <c r="F43">
        <f t="shared" si="1"/>
        <v>7.2050000000000001</v>
      </c>
    </row>
    <row r="44" spans="1:6" x14ac:dyDescent="0.25">
      <c r="A44" t="s">
        <v>17</v>
      </c>
      <c r="B44">
        <v>6.2640000000000002</v>
      </c>
      <c r="C44">
        <f t="shared" si="0"/>
        <v>6.2640000000000002</v>
      </c>
      <c r="E44">
        <v>7.18</v>
      </c>
      <c r="F44">
        <f t="shared" si="1"/>
        <v>7.18</v>
      </c>
    </row>
    <row r="45" spans="1:6" x14ac:dyDescent="0.25">
      <c r="A45" t="s">
        <v>17</v>
      </c>
      <c r="B45">
        <v>6.2389999999999999</v>
      </c>
      <c r="C45">
        <f t="shared" si="0"/>
        <v>6.2389999999999999</v>
      </c>
      <c r="E45">
        <v>7.22</v>
      </c>
      <c r="F45">
        <f t="shared" si="1"/>
        <v>7.22</v>
      </c>
    </row>
    <row r="46" spans="1:6" x14ac:dyDescent="0.25">
      <c r="A46" t="s">
        <v>17</v>
      </c>
      <c r="B46">
        <v>6.2359999999999998</v>
      </c>
      <c r="C46">
        <f t="shared" si="0"/>
        <v>6.2359999999999998</v>
      </c>
      <c r="E46">
        <v>7.25</v>
      </c>
      <c r="F46">
        <f t="shared" si="1"/>
        <v>7.25</v>
      </c>
    </row>
    <row r="47" spans="1:6" x14ac:dyDescent="0.25">
      <c r="A47" t="s">
        <v>17</v>
      </c>
      <c r="B47">
        <v>6.2619999999999996</v>
      </c>
      <c r="C47">
        <f t="shared" si="0"/>
        <v>6.2619999999999996</v>
      </c>
      <c r="E47">
        <v>7.141</v>
      </c>
      <c r="F47">
        <f t="shared" si="1"/>
        <v>7.141</v>
      </c>
    </row>
    <row r="48" spans="1:6" x14ac:dyDescent="0.25">
      <c r="A48" t="s">
        <v>17</v>
      </c>
      <c r="B48">
        <v>6.258</v>
      </c>
      <c r="C48">
        <f t="shared" si="0"/>
        <v>6.258</v>
      </c>
      <c r="E48">
        <v>7.2030000000000003</v>
      </c>
      <c r="F48">
        <f t="shared" si="1"/>
        <v>7.2030000000000003</v>
      </c>
    </row>
    <row r="49" spans="1:6" x14ac:dyDescent="0.25">
      <c r="A49" t="s">
        <v>17</v>
      </c>
      <c r="B49">
        <v>6.2110000000000003</v>
      </c>
      <c r="C49">
        <f t="shared" si="0"/>
        <v>6.2110000000000003</v>
      </c>
      <c r="E49">
        <v>7.1589999999999998</v>
      </c>
      <c r="F49">
        <f t="shared" si="1"/>
        <v>7.1589999999999998</v>
      </c>
    </row>
    <row r="50" spans="1:6" x14ac:dyDescent="0.25">
      <c r="A50" t="s">
        <v>17</v>
      </c>
      <c r="B50">
        <v>6.3259999999999996</v>
      </c>
      <c r="C50">
        <f t="shared" si="0"/>
        <v>6.3259999999999996</v>
      </c>
      <c r="E50">
        <v>7.1909999999999998</v>
      </c>
      <c r="F50">
        <f t="shared" si="1"/>
        <v>7.1909999999999998</v>
      </c>
    </row>
    <row r="51" spans="1:6" x14ac:dyDescent="0.25">
      <c r="A51" t="s">
        <v>17</v>
      </c>
      <c r="B51">
        <v>6.2290000000000001</v>
      </c>
      <c r="C51">
        <f t="shared" si="0"/>
        <v>6.2290000000000001</v>
      </c>
      <c r="E51">
        <v>7.1989999999999998</v>
      </c>
      <c r="F51">
        <f t="shared" si="1"/>
        <v>7.1989999999999998</v>
      </c>
    </row>
    <row r="52" spans="1:6" x14ac:dyDescent="0.25">
      <c r="A52" t="s">
        <v>18</v>
      </c>
      <c r="B52">
        <v>12.795</v>
      </c>
      <c r="C52">
        <f>B52/2</f>
        <v>6.3975</v>
      </c>
      <c r="E52">
        <v>12.702999999999999</v>
      </c>
      <c r="F52">
        <f>E52/2</f>
        <v>6.3514999999999997</v>
      </c>
    </row>
    <row r="53" spans="1:6" x14ac:dyDescent="0.25">
      <c r="A53" t="s">
        <v>18</v>
      </c>
      <c r="B53">
        <v>12.986000000000001</v>
      </c>
      <c r="C53">
        <f t="shared" ref="C53:C101" si="2">B53/2</f>
        <v>6.4930000000000003</v>
      </c>
      <c r="E53">
        <v>12.739000000000001</v>
      </c>
      <c r="F53">
        <f>E53/2</f>
        <v>6.3695000000000004</v>
      </c>
    </row>
    <row r="54" spans="1:6" x14ac:dyDescent="0.25">
      <c r="A54" t="s">
        <v>18</v>
      </c>
      <c r="B54">
        <v>12.523</v>
      </c>
      <c r="C54">
        <f t="shared" si="2"/>
        <v>6.2614999999999998</v>
      </c>
      <c r="E54">
        <v>12.682</v>
      </c>
      <c r="F54">
        <f t="shared" ref="F54:F101" si="3">E54/2</f>
        <v>6.3410000000000002</v>
      </c>
    </row>
    <row r="55" spans="1:6" x14ac:dyDescent="0.25">
      <c r="A55" t="s">
        <v>18</v>
      </c>
      <c r="B55">
        <v>12.493</v>
      </c>
      <c r="C55">
        <f t="shared" si="2"/>
        <v>6.2465000000000002</v>
      </c>
      <c r="E55">
        <v>12.72</v>
      </c>
      <c r="F55">
        <f t="shared" si="3"/>
        <v>6.36</v>
      </c>
    </row>
    <row r="56" spans="1:6" x14ac:dyDescent="0.25">
      <c r="A56" t="s">
        <v>18</v>
      </c>
      <c r="B56">
        <v>12.436</v>
      </c>
      <c r="C56">
        <f t="shared" si="2"/>
        <v>6.218</v>
      </c>
      <c r="E56">
        <v>12.707000000000001</v>
      </c>
      <c r="F56">
        <f t="shared" si="3"/>
        <v>6.3535000000000004</v>
      </c>
    </row>
    <row r="57" spans="1:6" x14ac:dyDescent="0.25">
      <c r="A57" t="s">
        <v>18</v>
      </c>
      <c r="B57">
        <v>12.394</v>
      </c>
      <c r="C57">
        <f t="shared" si="2"/>
        <v>6.1970000000000001</v>
      </c>
      <c r="E57">
        <v>12.749000000000001</v>
      </c>
      <c r="F57">
        <f t="shared" si="3"/>
        <v>6.3745000000000003</v>
      </c>
    </row>
    <row r="58" spans="1:6" x14ac:dyDescent="0.25">
      <c r="A58" t="s">
        <v>18</v>
      </c>
      <c r="B58">
        <v>12.369</v>
      </c>
      <c r="C58">
        <f t="shared" si="2"/>
        <v>6.1844999999999999</v>
      </c>
      <c r="E58">
        <v>12.824999999999999</v>
      </c>
      <c r="F58">
        <f t="shared" si="3"/>
        <v>6.4124999999999996</v>
      </c>
    </row>
    <row r="59" spans="1:6" x14ac:dyDescent="0.25">
      <c r="A59" t="s">
        <v>18</v>
      </c>
      <c r="B59">
        <v>12.397</v>
      </c>
      <c r="C59">
        <f t="shared" si="2"/>
        <v>6.1985000000000001</v>
      </c>
      <c r="E59">
        <v>12.653</v>
      </c>
      <c r="F59">
        <f t="shared" si="3"/>
        <v>6.3265000000000002</v>
      </c>
    </row>
    <row r="60" spans="1:6" x14ac:dyDescent="0.25">
      <c r="A60" t="s">
        <v>18</v>
      </c>
      <c r="B60">
        <v>12.387</v>
      </c>
      <c r="C60">
        <f t="shared" si="2"/>
        <v>6.1935000000000002</v>
      </c>
      <c r="E60">
        <v>13.057</v>
      </c>
      <c r="F60">
        <f t="shared" si="3"/>
        <v>6.5285000000000002</v>
      </c>
    </row>
    <row r="61" spans="1:6" x14ac:dyDescent="0.25">
      <c r="A61" t="s">
        <v>18</v>
      </c>
      <c r="B61">
        <v>12.391999999999999</v>
      </c>
      <c r="C61">
        <f t="shared" si="2"/>
        <v>6.1959999999999997</v>
      </c>
      <c r="E61">
        <v>12.77</v>
      </c>
      <c r="F61">
        <f t="shared" si="3"/>
        <v>6.3849999999999998</v>
      </c>
    </row>
    <row r="62" spans="1:6" x14ac:dyDescent="0.25">
      <c r="A62" t="s">
        <v>18</v>
      </c>
      <c r="B62">
        <v>12.356999999999999</v>
      </c>
      <c r="C62">
        <f t="shared" si="2"/>
        <v>6.1784999999999997</v>
      </c>
      <c r="E62">
        <v>12.776</v>
      </c>
      <c r="F62">
        <f t="shared" si="3"/>
        <v>6.3879999999999999</v>
      </c>
    </row>
    <row r="63" spans="1:6" x14ac:dyDescent="0.25">
      <c r="A63" t="s">
        <v>18</v>
      </c>
      <c r="B63">
        <v>12.375</v>
      </c>
      <c r="C63">
        <f t="shared" si="2"/>
        <v>6.1875</v>
      </c>
      <c r="E63">
        <v>12.818</v>
      </c>
      <c r="F63">
        <f t="shared" si="3"/>
        <v>6.4089999999999998</v>
      </c>
    </row>
    <row r="64" spans="1:6" x14ac:dyDescent="0.25">
      <c r="A64" t="s">
        <v>18</v>
      </c>
      <c r="B64">
        <v>12.362</v>
      </c>
      <c r="C64">
        <f t="shared" si="2"/>
        <v>6.181</v>
      </c>
      <c r="E64">
        <v>12.834</v>
      </c>
      <c r="F64">
        <f t="shared" si="3"/>
        <v>6.4169999999999998</v>
      </c>
    </row>
    <row r="65" spans="1:6" x14ac:dyDescent="0.25">
      <c r="A65" t="s">
        <v>18</v>
      </c>
      <c r="B65">
        <v>12.352</v>
      </c>
      <c r="C65">
        <f t="shared" si="2"/>
        <v>6.1760000000000002</v>
      </c>
      <c r="E65">
        <v>12.773999999999999</v>
      </c>
      <c r="F65">
        <f t="shared" si="3"/>
        <v>6.3869999999999996</v>
      </c>
    </row>
    <row r="66" spans="1:6" x14ac:dyDescent="0.25">
      <c r="A66" t="s">
        <v>18</v>
      </c>
      <c r="B66">
        <v>12.465999999999999</v>
      </c>
      <c r="C66">
        <f t="shared" si="2"/>
        <v>6.2329999999999997</v>
      </c>
      <c r="E66">
        <v>12.852</v>
      </c>
      <c r="F66">
        <f t="shared" si="3"/>
        <v>6.4260000000000002</v>
      </c>
    </row>
    <row r="67" spans="1:6" x14ac:dyDescent="0.25">
      <c r="A67" t="s">
        <v>18</v>
      </c>
      <c r="B67">
        <v>12.305999999999999</v>
      </c>
      <c r="C67">
        <f t="shared" si="2"/>
        <v>6.1529999999999996</v>
      </c>
      <c r="E67">
        <v>12.750999999999999</v>
      </c>
      <c r="F67">
        <f t="shared" si="3"/>
        <v>6.3754999999999997</v>
      </c>
    </row>
    <row r="68" spans="1:6" x14ac:dyDescent="0.25">
      <c r="A68" t="s">
        <v>18</v>
      </c>
      <c r="B68">
        <v>12.352</v>
      </c>
      <c r="C68">
        <f t="shared" si="2"/>
        <v>6.1760000000000002</v>
      </c>
      <c r="E68">
        <v>12.882</v>
      </c>
      <c r="F68">
        <f t="shared" si="3"/>
        <v>6.4409999999999998</v>
      </c>
    </row>
    <row r="69" spans="1:6" x14ac:dyDescent="0.25">
      <c r="A69" t="s">
        <v>18</v>
      </c>
      <c r="B69">
        <v>12.335000000000001</v>
      </c>
      <c r="C69">
        <f t="shared" si="2"/>
        <v>6.1675000000000004</v>
      </c>
      <c r="E69">
        <v>12.827</v>
      </c>
      <c r="F69">
        <f t="shared" si="3"/>
        <v>6.4135</v>
      </c>
    </row>
    <row r="70" spans="1:6" x14ac:dyDescent="0.25">
      <c r="A70" t="s">
        <v>18</v>
      </c>
      <c r="B70">
        <v>12.343</v>
      </c>
      <c r="C70">
        <f t="shared" si="2"/>
        <v>6.1715</v>
      </c>
      <c r="E70">
        <v>12.757</v>
      </c>
      <c r="F70">
        <f t="shared" si="3"/>
        <v>6.3784999999999998</v>
      </c>
    </row>
    <row r="71" spans="1:6" x14ac:dyDescent="0.25">
      <c r="A71" t="s">
        <v>18</v>
      </c>
      <c r="B71">
        <v>12.286</v>
      </c>
      <c r="C71">
        <f t="shared" si="2"/>
        <v>6.1429999999999998</v>
      </c>
      <c r="E71">
        <v>12.73</v>
      </c>
      <c r="F71">
        <f t="shared" si="3"/>
        <v>6.3650000000000002</v>
      </c>
    </row>
    <row r="72" spans="1:6" x14ac:dyDescent="0.25">
      <c r="A72" t="s">
        <v>18</v>
      </c>
      <c r="B72">
        <v>12.367000000000001</v>
      </c>
      <c r="C72">
        <f t="shared" si="2"/>
        <v>6.1835000000000004</v>
      </c>
      <c r="E72">
        <v>12.659000000000001</v>
      </c>
      <c r="F72">
        <f t="shared" si="3"/>
        <v>6.3295000000000003</v>
      </c>
    </row>
    <row r="73" spans="1:6" x14ac:dyDescent="0.25">
      <c r="A73" t="s">
        <v>18</v>
      </c>
      <c r="B73">
        <v>12.349</v>
      </c>
      <c r="C73">
        <f t="shared" si="2"/>
        <v>6.1745000000000001</v>
      </c>
      <c r="E73">
        <v>12.805999999999999</v>
      </c>
      <c r="F73">
        <f t="shared" si="3"/>
        <v>6.4029999999999996</v>
      </c>
    </row>
    <row r="74" spans="1:6" x14ac:dyDescent="0.25">
      <c r="A74" t="s">
        <v>18</v>
      </c>
      <c r="B74">
        <v>12.361000000000001</v>
      </c>
      <c r="C74">
        <f t="shared" si="2"/>
        <v>6.1805000000000003</v>
      </c>
      <c r="E74">
        <v>12.7</v>
      </c>
      <c r="F74">
        <f t="shared" si="3"/>
        <v>6.35</v>
      </c>
    </row>
    <row r="75" spans="1:6" x14ac:dyDescent="0.25">
      <c r="A75" t="s">
        <v>18</v>
      </c>
      <c r="B75">
        <v>12.307</v>
      </c>
      <c r="C75">
        <f t="shared" si="2"/>
        <v>6.1535000000000002</v>
      </c>
      <c r="E75">
        <v>12.728</v>
      </c>
      <c r="F75">
        <f t="shared" si="3"/>
        <v>6.3639999999999999</v>
      </c>
    </row>
    <row r="76" spans="1:6" x14ac:dyDescent="0.25">
      <c r="A76" t="s">
        <v>18</v>
      </c>
      <c r="B76">
        <v>12.363</v>
      </c>
      <c r="C76">
        <f t="shared" si="2"/>
        <v>6.1814999999999998</v>
      </c>
      <c r="E76">
        <v>12.839</v>
      </c>
      <c r="F76">
        <f t="shared" si="3"/>
        <v>6.4195000000000002</v>
      </c>
    </row>
    <row r="77" spans="1:6" x14ac:dyDescent="0.25">
      <c r="A77" t="s">
        <v>18</v>
      </c>
      <c r="B77">
        <v>12.366</v>
      </c>
      <c r="C77">
        <f t="shared" si="2"/>
        <v>6.1829999999999998</v>
      </c>
      <c r="E77">
        <v>12.689</v>
      </c>
      <c r="F77">
        <f t="shared" si="3"/>
        <v>6.3445</v>
      </c>
    </row>
    <row r="78" spans="1:6" x14ac:dyDescent="0.25">
      <c r="A78" t="s">
        <v>18</v>
      </c>
      <c r="B78">
        <v>12.462</v>
      </c>
      <c r="C78">
        <f t="shared" si="2"/>
        <v>6.2309999999999999</v>
      </c>
      <c r="E78">
        <v>12.949</v>
      </c>
      <c r="F78">
        <f t="shared" si="3"/>
        <v>6.4744999999999999</v>
      </c>
    </row>
    <row r="79" spans="1:6" x14ac:dyDescent="0.25">
      <c r="A79" t="s">
        <v>18</v>
      </c>
      <c r="B79">
        <v>12.347</v>
      </c>
      <c r="C79">
        <f t="shared" si="2"/>
        <v>6.1734999999999998</v>
      </c>
      <c r="E79">
        <v>12.787000000000001</v>
      </c>
      <c r="F79">
        <f t="shared" si="3"/>
        <v>6.3935000000000004</v>
      </c>
    </row>
    <row r="80" spans="1:6" x14ac:dyDescent="0.25">
      <c r="A80" t="s">
        <v>18</v>
      </c>
      <c r="B80">
        <v>12.332000000000001</v>
      </c>
      <c r="C80">
        <f t="shared" si="2"/>
        <v>6.1660000000000004</v>
      </c>
      <c r="E80">
        <v>12.715999999999999</v>
      </c>
      <c r="F80">
        <f t="shared" si="3"/>
        <v>6.3579999999999997</v>
      </c>
    </row>
    <row r="81" spans="1:6" x14ac:dyDescent="0.25">
      <c r="A81" t="s">
        <v>18</v>
      </c>
      <c r="B81">
        <v>12.454000000000001</v>
      </c>
      <c r="C81">
        <f t="shared" si="2"/>
        <v>6.2270000000000003</v>
      </c>
      <c r="E81">
        <v>12.701000000000001</v>
      </c>
      <c r="F81">
        <f t="shared" si="3"/>
        <v>6.3505000000000003</v>
      </c>
    </row>
    <row r="82" spans="1:6" x14ac:dyDescent="0.25">
      <c r="A82" t="s">
        <v>18</v>
      </c>
      <c r="B82">
        <v>12.371</v>
      </c>
      <c r="C82">
        <f t="shared" si="2"/>
        <v>6.1855000000000002</v>
      </c>
      <c r="E82">
        <v>12.683</v>
      </c>
      <c r="F82">
        <f t="shared" si="3"/>
        <v>6.3414999999999999</v>
      </c>
    </row>
    <row r="83" spans="1:6" x14ac:dyDescent="0.25">
      <c r="A83" t="s">
        <v>18</v>
      </c>
      <c r="B83">
        <v>12.355</v>
      </c>
      <c r="C83">
        <f t="shared" si="2"/>
        <v>6.1775000000000002</v>
      </c>
      <c r="E83">
        <v>12.685</v>
      </c>
      <c r="F83">
        <f t="shared" si="3"/>
        <v>6.3425000000000002</v>
      </c>
    </row>
    <row r="84" spans="1:6" x14ac:dyDescent="0.25">
      <c r="A84" t="s">
        <v>18</v>
      </c>
      <c r="B84">
        <v>12.31</v>
      </c>
      <c r="C84">
        <f t="shared" si="2"/>
        <v>6.1550000000000002</v>
      </c>
      <c r="E84">
        <v>12.743</v>
      </c>
      <c r="F84">
        <f t="shared" si="3"/>
        <v>6.3715000000000002</v>
      </c>
    </row>
    <row r="85" spans="1:6" x14ac:dyDescent="0.25">
      <c r="A85" t="s">
        <v>18</v>
      </c>
      <c r="B85">
        <v>12.763</v>
      </c>
      <c r="C85">
        <f t="shared" si="2"/>
        <v>6.3815</v>
      </c>
      <c r="E85">
        <v>12.788</v>
      </c>
      <c r="F85">
        <f t="shared" si="3"/>
        <v>6.3940000000000001</v>
      </c>
    </row>
    <row r="86" spans="1:6" x14ac:dyDescent="0.25">
      <c r="A86" t="s">
        <v>18</v>
      </c>
      <c r="B86">
        <v>12.34</v>
      </c>
      <c r="C86">
        <f t="shared" si="2"/>
        <v>6.17</v>
      </c>
      <c r="E86">
        <v>12.718</v>
      </c>
      <c r="F86">
        <f t="shared" si="3"/>
        <v>6.359</v>
      </c>
    </row>
    <row r="87" spans="1:6" x14ac:dyDescent="0.25">
      <c r="A87" t="s">
        <v>18</v>
      </c>
      <c r="B87">
        <v>12.332000000000001</v>
      </c>
      <c r="C87">
        <f t="shared" si="2"/>
        <v>6.1660000000000004</v>
      </c>
      <c r="E87">
        <v>12.742000000000001</v>
      </c>
      <c r="F87">
        <f t="shared" si="3"/>
        <v>6.3710000000000004</v>
      </c>
    </row>
    <row r="88" spans="1:6" x14ac:dyDescent="0.25">
      <c r="A88" t="s">
        <v>18</v>
      </c>
      <c r="B88">
        <v>12.315</v>
      </c>
      <c r="C88">
        <f t="shared" si="2"/>
        <v>6.1574999999999998</v>
      </c>
      <c r="E88">
        <v>12.773999999999999</v>
      </c>
      <c r="F88">
        <f t="shared" si="3"/>
        <v>6.3869999999999996</v>
      </c>
    </row>
    <row r="89" spans="1:6" x14ac:dyDescent="0.25">
      <c r="A89" t="s">
        <v>18</v>
      </c>
      <c r="B89">
        <v>12.361000000000001</v>
      </c>
      <c r="C89">
        <f t="shared" si="2"/>
        <v>6.1805000000000003</v>
      </c>
      <c r="E89">
        <v>12.74</v>
      </c>
      <c r="F89">
        <f t="shared" si="3"/>
        <v>6.37</v>
      </c>
    </row>
    <row r="90" spans="1:6" x14ac:dyDescent="0.25">
      <c r="A90" t="s">
        <v>18</v>
      </c>
      <c r="B90">
        <v>12.343999999999999</v>
      </c>
      <c r="C90">
        <f t="shared" si="2"/>
        <v>6.1719999999999997</v>
      </c>
      <c r="E90">
        <v>12.77</v>
      </c>
      <c r="F90">
        <f t="shared" si="3"/>
        <v>6.3849999999999998</v>
      </c>
    </row>
    <row r="91" spans="1:6" x14ac:dyDescent="0.25">
      <c r="A91" t="s">
        <v>18</v>
      </c>
      <c r="B91">
        <v>12.48</v>
      </c>
      <c r="C91">
        <f t="shared" si="2"/>
        <v>6.24</v>
      </c>
      <c r="E91">
        <v>12.7</v>
      </c>
      <c r="F91">
        <f t="shared" si="3"/>
        <v>6.35</v>
      </c>
    </row>
    <row r="92" spans="1:6" x14ac:dyDescent="0.25">
      <c r="A92" t="s">
        <v>18</v>
      </c>
      <c r="B92">
        <v>12.339</v>
      </c>
      <c r="C92">
        <f t="shared" si="2"/>
        <v>6.1695000000000002</v>
      </c>
      <c r="E92">
        <v>12.805999999999999</v>
      </c>
      <c r="F92">
        <f t="shared" si="3"/>
        <v>6.4029999999999996</v>
      </c>
    </row>
    <row r="93" spans="1:6" x14ac:dyDescent="0.25">
      <c r="A93" t="s">
        <v>18</v>
      </c>
      <c r="B93">
        <v>12.468999999999999</v>
      </c>
      <c r="C93">
        <f t="shared" si="2"/>
        <v>6.2344999999999997</v>
      </c>
      <c r="E93">
        <v>12.833</v>
      </c>
      <c r="F93">
        <f t="shared" si="3"/>
        <v>6.4165000000000001</v>
      </c>
    </row>
    <row r="94" spans="1:6" x14ac:dyDescent="0.25">
      <c r="A94" t="s">
        <v>18</v>
      </c>
      <c r="B94">
        <v>12.333</v>
      </c>
      <c r="C94">
        <f t="shared" si="2"/>
        <v>6.1665000000000001</v>
      </c>
      <c r="E94">
        <v>12.726000000000001</v>
      </c>
      <c r="F94">
        <f t="shared" si="3"/>
        <v>6.3630000000000004</v>
      </c>
    </row>
    <row r="95" spans="1:6" x14ac:dyDescent="0.25">
      <c r="A95" t="s">
        <v>18</v>
      </c>
      <c r="B95">
        <v>12.531000000000001</v>
      </c>
      <c r="C95">
        <f t="shared" si="2"/>
        <v>6.2655000000000003</v>
      </c>
      <c r="E95">
        <v>12.680999999999999</v>
      </c>
      <c r="F95">
        <f t="shared" si="3"/>
        <v>6.3404999999999996</v>
      </c>
    </row>
    <row r="96" spans="1:6" x14ac:dyDescent="0.25">
      <c r="A96" t="s">
        <v>18</v>
      </c>
      <c r="B96">
        <v>12.372</v>
      </c>
      <c r="C96">
        <f t="shared" si="2"/>
        <v>6.1859999999999999</v>
      </c>
      <c r="E96">
        <v>12.753</v>
      </c>
      <c r="F96">
        <f t="shared" si="3"/>
        <v>6.3765000000000001</v>
      </c>
    </row>
    <row r="97" spans="1:6" x14ac:dyDescent="0.25">
      <c r="A97" t="s">
        <v>18</v>
      </c>
      <c r="B97">
        <v>12.406000000000001</v>
      </c>
      <c r="C97">
        <f t="shared" si="2"/>
        <v>6.2030000000000003</v>
      </c>
      <c r="E97">
        <v>12.702</v>
      </c>
      <c r="F97">
        <f t="shared" si="3"/>
        <v>6.351</v>
      </c>
    </row>
    <row r="98" spans="1:6" x14ac:dyDescent="0.25">
      <c r="A98" t="s">
        <v>18</v>
      </c>
      <c r="B98">
        <v>12.321</v>
      </c>
      <c r="C98">
        <f t="shared" si="2"/>
        <v>6.1604999999999999</v>
      </c>
      <c r="E98">
        <v>12.782</v>
      </c>
      <c r="F98">
        <f t="shared" si="3"/>
        <v>6.391</v>
      </c>
    </row>
    <row r="99" spans="1:6" x14ac:dyDescent="0.25">
      <c r="A99" t="s">
        <v>18</v>
      </c>
      <c r="B99">
        <v>12.407</v>
      </c>
      <c r="C99">
        <f t="shared" si="2"/>
        <v>6.2035</v>
      </c>
      <c r="E99">
        <v>12.728</v>
      </c>
      <c r="F99">
        <f t="shared" si="3"/>
        <v>6.3639999999999999</v>
      </c>
    </row>
    <row r="100" spans="1:6" x14ac:dyDescent="0.25">
      <c r="A100" t="s">
        <v>18</v>
      </c>
      <c r="B100">
        <v>12.475</v>
      </c>
      <c r="C100">
        <f t="shared" si="2"/>
        <v>6.2374999999999998</v>
      </c>
      <c r="E100">
        <v>12.782999999999999</v>
      </c>
      <c r="F100">
        <f t="shared" si="3"/>
        <v>6.3914999999999997</v>
      </c>
    </row>
    <row r="101" spans="1:6" x14ac:dyDescent="0.25">
      <c r="A101" t="s">
        <v>18</v>
      </c>
      <c r="B101">
        <v>12.393000000000001</v>
      </c>
      <c r="C101">
        <f t="shared" si="2"/>
        <v>6.1965000000000003</v>
      </c>
      <c r="E101">
        <v>12.721</v>
      </c>
      <c r="F101">
        <f t="shared" si="3"/>
        <v>6.3605</v>
      </c>
    </row>
    <row r="102" spans="1:6" x14ac:dyDescent="0.25">
      <c r="A102" t="s">
        <v>19</v>
      </c>
      <c r="B102">
        <v>18.54</v>
      </c>
      <c r="C102">
        <f>B102/3</f>
        <v>6.18</v>
      </c>
      <c r="E102">
        <v>18.190000000000001</v>
      </c>
      <c r="F102">
        <f>E102/3</f>
        <v>6.0633333333333335</v>
      </c>
    </row>
    <row r="103" spans="1:6" x14ac:dyDescent="0.25">
      <c r="A103" t="s">
        <v>19</v>
      </c>
      <c r="B103">
        <v>18.600000000000001</v>
      </c>
      <c r="C103">
        <f t="shared" ref="C103:C151" si="4">B103/3</f>
        <v>6.2</v>
      </c>
      <c r="E103">
        <v>18.026</v>
      </c>
      <c r="F103">
        <f t="shared" ref="F103:F151" si="5">E103/3</f>
        <v>6.0086666666666666</v>
      </c>
    </row>
    <row r="104" spans="1:6" x14ac:dyDescent="0.25">
      <c r="A104" t="s">
        <v>19</v>
      </c>
      <c r="B104">
        <v>18.460999999999999</v>
      </c>
      <c r="C104">
        <f t="shared" si="4"/>
        <v>6.1536666666666662</v>
      </c>
      <c r="E104">
        <v>18.087</v>
      </c>
      <c r="F104">
        <f t="shared" si="5"/>
        <v>6.0289999999999999</v>
      </c>
    </row>
    <row r="105" spans="1:6" x14ac:dyDescent="0.25">
      <c r="A105" t="s">
        <v>19</v>
      </c>
      <c r="B105">
        <v>18.498000000000001</v>
      </c>
      <c r="C105">
        <f t="shared" si="4"/>
        <v>6.1660000000000004</v>
      </c>
      <c r="E105">
        <v>18.126000000000001</v>
      </c>
      <c r="F105">
        <f t="shared" si="5"/>
        <v>6.0420000000000007</v>
      </c>
    </row>
    <row r="106" spans="1:6" x14ac:dyDescent="0.25">
      <c r="A106" t="s">
        <v>19</v>
      </c>
      <c r="B106">
        <v>18.620999999999999</v>
      </c>
      <c r="C106">
        <f t="shared" si="4"/>
        <v>6.2069999999999999</v>
      </c>
      <c r="E106">
        <v>18.18</v>
      </c>
      <c r="F106">
        <f t="shared" si="5"/>
        <v>6.06</v>
      </c>
    </row>
    <row r="107" spans="1:6" x14ac:dyDescent="0.25">
      <c r="A107" t="s">
        <v>19</v>
      </c>
      <c r="B107">
        <v>18.434999999999999</v>
      </c>
      <c r="C107">
        <f t="shared" si="4"/>
        <v>6.1449999999999996</v>
      </c>
      <c r="E107">
        <v>18.347999999999999</v>
      </c>
      <c r="F107">
        <f t="shared" si="5"/>
        <v>6.1159999999999997</v>
      </c>
    </row>
    <row r="108" spans="1:6" x14ac:dyDescent="0.25">
      <c r="A108" t="s">
        <v>19</v>
      </c>
      <c r="B108">
        <v>18.481000000000002</v>
      </c>
      <c r="C108">
        <f t="shared" si="4"/>
        <v>6.1603333333333339</v>
      </c>
      <c r="E108">
        <v>18.198</v>
      </c>
      <c r="F108">
        <f t="shared" si="5"/>
        <v>6.0659999999999998</v>
      </c>
    </row>
    <row r="109" spans="1:6" x14ac:dyDescent="0.25">
      <c r="A109" t="s">
        <v>19</v>
      </c>
      <c r="B109">
        <v>18.545999999999999</v>
      </c>
      <c r="C109">
        <f t="shared" si="4"/>
        <v>6.1819999999999995</v>
      </c>
      <c r="E109">
        <v>18.158999999999999</v>
      </c>
      <c r="F109">
        <f t="shared" si="5"/>
        <v>6.0529999999999999</v>
      </c>
    </row>
    <row r="110" spans="1:6" x14ac:dyDescent="0.25">
      <c r="A110" t="s">
        <v>19</v>
      </c>
      <c r="B110">
        <v>18.553000000000001</v>
      </c>
      <c r="C110">
        <f t="shared" si="4"/>
        <v>6.1843333333333339</v>
      </c>
      <c r="E110">
        <v>18.202000000000002</v>
      </c>
      <c r="F110">
        <f t="shared" si="5"/>
        <v>6.0673333333333339</v>
      </c>
    </row>
    <row r="111" spans="1:6" x14ac:dyDescent="0.25">
      <c r="A111" t="s">
        <v>19</v>
      </c>
      <c r="B111">
        <v>18.507999999999999</v>
      </c>
      <c r="C111">
        <f t="shared" si="4"/>
        <v>6.1693333333333333</v>
      </c>
      <c r="E111">
        <v>18.192</v>
      </c>
      <c r="F111">
        <f t="shared" si="5"/>
        <v>6.0640000000000001</v>
      </c>
    </row>
    <row r="112" spans="1:6" x14ac:dyDescent="0.25">
      <c r="A112" t="s">
        <v>19</v>
      </c>
      <c r="B112">
        <v>18.588999999999999</v>
      </c>
      <c r="C112">
        <f t="shared" si="4"/>
        <v>6.1963333333333326</v>
      </c>
      <c r="E112">
        <v>18.213999999999999</v>
      </c>
      <c r="F112">
        <f t="shared" si="5"/>
        <v>6.0713333333333326</v>
      </c>
    </row>
    <row r="113" spans="1:6" x14ac:dyDescent="0.25">
      <c r="A113" t="s">
        <v>19</v>
      </c>
      <c r="B113">
        <v>18.646000000000001</v>
      </c>
      <c r="C113">
        <f t="shared" si="4"/>
        <v>6.2153333333333336</v>
      </c>
      <c r="E113">
        <v>18.186</v>
      </c>
      <c r="F113">
        <f t="shared" si="5"/>
        <v>6.0620000000000003</v>
      </c>
    </row>
    <row r="114" spans="1:6" x14ac:dyDescent="0.25">
      <c r="A114" t="s">
        <v>19</v>
      </c>
      <c r="B114">
        <v>18.471</v>
      </c>
      <c r="C114">
        <f t="shared" si="4"/>
        <v>6.157</v>
      </c>
      <c r="E114">
        <v>18.158000000000001</v>
      </c>
      <c r="F114">
        <f t="shared" si="5"/>
        <v>6.0526666666666671</v>
      </c>
    </row>
    <row r="115" spans="1:6" x14ac:dyDescent="0.25">
      <c r="A115" t="s">
        <v>19</v>
      </c>
      <c r="B115">
        <v>18.443999999999999</v>
      </c>
      <c r="C115">
        <f t="shared" si="4"/>
        <v>6.1479999999999997</v>
      </c>
      <c r="E115">
        <v>18.225999999999999</v>
      </c>
      <c r="F115">
        <f t="shared" si="5"/>
        <v>6.075333333333333</v>
      </c>
    </row>
    <row r="116" spans="1:6" x14ac:dyDescent="0.25">
      <c r="A116" t="s">
        <v>19</v>
      </c>
      <c r="B116">
        <v>18.553000000000001</v>
      </c>
      <c r="C116">
        <f t="shared" si="4"/>
        <v>6.1843333333333339</v>
      </c>
      <c r="E116">
        <v>18.170999999999999</v>
      </c>
      <c r="F116">
        <f t="shared" si="5"/>
        <v>6.0569999999999995</v>
      </c>
    </row>
    <row r="117" spans="1:6" x14ac:dyDescent="0.25">
      <c r="A117" t="s">
        <v>19</v>
      </c>
      <c r="B117">
        <v>18.521000000000001</v>
      </c>
      <c r="C117">
        <f t="shared" si="4"/>
        <v>6.1736666666666666</v>
      </c>
      <c r="E117">
        <v>18.207999999999998</v>
      </c>
      <c r="F117">
        <f t="shared" si="5"/>
        <v>6.0693333333333328</v>
      </c>
    </row>
    <row r="118" spans="1:6" x14ac:dyDescent="0.25">
      <c r="A118" t="s">
        <v>19</v>
      </c>
      <c r="B118">
        <v>18.585999999999999</v>
      </c>
      <c r="C118">
        <f t="shared" si="4"/>
        <v>6.1953333333333331</v>
      </c>
      <c r="E118">
        <v>18.173999999999999</v>
      </c>
      <c r="F118">
        <f t="shared" si="5"/>
        <v>6.0579999999999998</v>
      </c>
    </row>
    <row r="119" spans="1:6" x14ac:dyDescent="0.25">
      <c r="A119" t="s">
        <v>19</v>
      </c>
      <c r="B119">
        <v>18.533999999999999</v>
      </c>
      <c r="C119">
        <f t="shared" si="4"/>
        <v>6.1779999999999999</v>
      </c>
      <c r="E119">
        <v>18.128</v>
      </c>
      <c r="F119">
        <f t="shared" si="5"/>
        <v>6.0426666666666664</v>
      </c>
    </row>
    <row r="120" spans="1:6" x14ac:dyDescent="0.25">
      <c r="A120" t="s">
        <v>19</v>
      </c>
      <c r="B120">
        <v>18.599</v>
      </c>
      <c r="C120">
        <f t="shared" si="4"/>
        <v>6.1996666666666664</v>
      </c>
      <c r="E120">
        <v>18.196000000000002</v>
      </c>
      <c r="F120">
        <f t="shared" si="5"/>
        <v>6.0653333333333341</v>
      </c>
    </row>
    <row r="121" spans="1:6" x14ac:dyDescent="0.25">
      <c r="A121" t="s">
        <v>19</v>
      </c>
      <c r="B121">
        <v>18.414999999999999</v>
      </c>
      <c r="C121">
        <f t="shared" si="4"/>
        <v>6.1383333333333328</v>
      </c>
      <c r="E121">
        <v>18.181999999999999</v>
      </c>
      <c r="F121">
        <f t="shared" si="5"/>
        <v>6.0606666666666662</v>
      </c>
    </row>
    <row r="122" spans="1:6" x14ac:dyDescent="0.25">
      <c r="A122" t="s">
        <v>19</v>
      </c>
      <c r="B122">
        <v>18.593</v>
      </c>
      <c r="C122">
        <f t="shared" si="4"/>
        <v>6.1976666666666667</v>
      </c>
      <c r="E122">
        <v>18.216999999999999</v>
      </c>
      <c r="F122">
        <f t="shared" si="5"/>
        <v>6.0723333333333329</v>
      </c>
    </row>
    <row r="123" spans="1:6" x14ac:dyDescent="0.25">
      <c r="A123" t="s">
        <v>19</v>
      </c>
      <c r="B123">
        <v>18.47</v>
      </c>
      <c r="C123">
        <f t="shared" si="4"/>
        <v>6.1566666666666663</v>
      </c>
      <c r="E123">
        <v>18.21</v>
      </c>
      <c r="F123">
        <f t="shared" si="5"/>
        <v>6.07</v>
      </c>
    </row>
    <row r="124" spans="1:6" x14ac:dyDescent="0.25">
      <c r="A124" t="s">
        <v>19</v>
      </c>
      <c r="B124">
        <v>18.477</v>
      </c>
      <c r="C124">
        <f t="shared" si="4"/>
        <v>6.1589999999999998</v>
      </c>
      <c r="E124">
        <v>18.204999999999998</v>
      </c>
      <c r="F124">
        <f t="shared" si="5"/>
        <v>6.0683333333333325</v>
      </c>
    </row>
    <row r="125" spans="1:6" x14ac:dyDescent="0.25">
      <c r="A125" t="s">
        <v>19</v>
      </c>
      <c r="B125">
        <v>18.402999999999999</v>
      </c>
      <c r="C125">
        <f t="shared" si="4"/>
        <v>6.1343333333333332</v>
      </c>
      <c r="E125">
        <v>18.14</v>
      </c>
      <c r="F125">
        <f t="shared" si="5"/>
        <v>6.0466666666666669</v>
      </c>
    </row>
    <row r="126" spans="1:6" x14ac:dyDescent="0.25">
      <c r="A126" t="s">
        <v>19</v>
      </c>
      <c r="B126">
        <v>18.667000000000002</v>
      </c>
      <c r="C126">
        <f t="shared" si="4"/>
        <v>6.2223333333333342</v>
      </c>
      <c r="E126">
        <v>18.131</v>
      </c>
      <c r="F126">
        <f t="shared" si="5"/>
        <v>6.0436666666666667</v>
      </c>
    </row>
    <row r="127" spans="1:6" x14ac:dyDescent="0.25">
      <c r="A127" t="s">
        <v>19</v>
      </c>
      <c r="B127">
        <v>18.373999999999999</v>
      </c>
      <c r="C127">
        <f t="shared" si="4"/>
        <v>6.1246666666666663</v>
      </c>
      <c r="E127">
        <v>18.082999999999998</v>
      </c>
      <c r="F127">
        <f t="shared" si="5"/>
        <v>6.0276666666666658</v>
      </c>
    </row>
    <row r="128" spans="1:6" x14ac:dyDescent="0.25">
      <c r="A128" t="s">
        <v>19</v>
      </c>
      <c r="B128">
        <v>18.489000000000001</v>
      </c>
      <c r="C128">
        <f t="shared" si="4"/>
        <v>6.1630000000000003</v>
      </c>
      <c r="E128">
        <v>18.166</v>
      </c>
      <c r="F128">
        <f t="shared" si="5"/>
        <v>6.0553333333333335</v>
      </c>
    </row>
    <row r="129" spans="1:6" x14ac:dyDescent="0.25">
      <c r="A129" t="s">
        <v>19</v>
      </c>
      <c r="B129">
        <v>18.541</v>
      </c>
      <c r="C129">
        <f t="shared" si="4"/>
        <v>6.1803333333333335</v>
      </c>
      <c r="E129">
        <v>18.221</v>
      </c>
      <c r="F129">
        <f t="shared" si="5"/>
        <v>6.073666666666667</v>
      </c>
    </row>
    <row r="130" spans="1:6" x14ac:dyDescent="0.25">
      <c r="A130" t="s">
        <v>19</v>
      </c>
      <c r="B130">
        <v>18.521000000000001</v>
      </c>
      <c r="C130">
        <f t="shared" si="4"/>
        <v>6.1736666666666666</v>
      </c>
      <c r="E130">
        <v>18.244</v>
      </c>
      <c r="F130">
        <f t="shared" si="5"/>
        <v>6.0813333333333333</v>
      </c>
    </row>
    <row r="131" spans="1:6" x14ac:dyDescent="0.25">
      <c r="A131" t="s">
        <v>19</v>
      </c>
      <c r="B131">
        <v>18.486999999999998</v>
      </c>
      <c r="C131">
        <f t="shared" si="4"/>
        <v>6.1623333333333328</v>
      </c>
      <c r="E131">
        <v>18.172999999999998</v>
      </c>
      <c r="F131">
        <f t="shared" si="5"/>
        <v>6.0576666666666661</v>
      </c>
    </row>
    <row r="132" spans="1:6" x14ac:dyDescent="0.25">
      <c r="A132" t="s">
        <v>19</v>
      </c>
      <c r="B132">
        <v>18.545000000000002</v>
      </c>
      <c r="C132">
        <f t="shared" si="4"/>
        <v>6.1816666666666675</v>
      </c>
      <c r="E132">
        <v>18.196000000000002</v>
      </c>
      <c r="F132">
        <f t="shared" si="5"/>
        <v>6.0653333333333341</v>
      </c>
    </row>
    <row r="133" spans="1:6" x14ac:dyDescent="0.25">
      <c r="A133" t="s">
        <v>19</v>
      </c>
      <c r="B133">
        <v>18.448</v>
      </c>
      <c r="C133">
        <f t="shared" si="4"/>
        <v>6.1493333333333338</v>
      </c>
      <c r="E133">
        <v>18.216000000000001</v>
      </c>
      <c r="F133">
        <f t="shared" si="5"/>
        <v>6.0720000000000001</v>
      </c>
    </row>
    <row r="134" spans="1:6" x14ac:dyDescent="0.25">
      <c r="A134" t="s">
        <v>19</v>
      </c>
      <c r="B134">
        <v>18.527999999999999</v>
      </c>
      <c r="C134">
        <f t="shared" si="4"/>
        <v>6.1759999999999993</v>
      </c>
      <c r="E134">
        <v>18.193999999999999</v>
      </c>
      <c r="F134">
        <f t="shared" si="5"/>
        <v>6.0646666666666667</v>
      </c>
    </row>
    <row r="135" spans="1:6" x14ac:dyDescent="0.25">
      <c r="A135" t="s">
        <v>19</v>
      </c>
      <c r="B135">
        <v>18.401</v>
      </c>
      <c r="C135">
        <f t="shared" si="4"/>
        <v>6.1336666666666666</v>
      </c>
      <c r="E135">
        <v>18.204999999999998</v>
      </c>
      <c r="F135">
        <f t="shared" si="5"/>
        <v>6.0683333333333325</v>
      </c>
    </row>
    <row r="136" spans="1:6" x14ac:dyDescent="0.25">
      <c r="A136" t="s">
        <v>19</v>
      </c>
      <c r="B136">
        <v>18.54</v>
      </c>
      <c r="C136">
        <f t="shared" si="4"/>
        <v>6.18</v>
      </c>
      <c r="E136">
        <v>18.173999999999999</v>
      </c>
      <c r="F136">
        <f t="shared" si="5"/>
        <v>6.0579999999999998</v>
      </c>
    </row>
    <row r="137" spans="1:6" x14ac:dyDescent="0.25">
      <c r="A137" t="s">
        <v>19</v>
      </c>
      <c r="B137">
        <v>18.437999999999999</v>
      </c>
      <c r="C137">
        <f t="shared" si="4"/>
        <v>6.1459999999999999</v>
      </c>
      <c r="E137">
        <v>18.201000000000001</v>
      </c>
      <c r="F137">
        <f t="shared" si="5"/>
        <v>6.0670000000000002</v>
      </c>
    </row>
    <row r="138" spans="1:6" x14ac:dyDescent="0.25">
      <c r="A138" t="s">
        <v>19</v>
      </c>
      <c r="B138">
        <v>18.460999999999999</v>
      </c>
      <c r="C138">
        <f t="shared" si="4"/>
        <v>6.1536666666666662</v>
      </c>
      <c r="E138">
        <v>18.238</v>
      </c>
      <c r="F138">
        <f t="shared" si="5"/>
        <v>6.0793333333333335</v>
      </c>
    </row>
    <row r="139" spans="1:6" x14ac:dyDescent="0.25">
      <c r="A139" t="s">
        <v>19</v>
      </c>
      <c r="B139">
        <v>18.423999999999999</v>
      </c>
      <c r="C139">
        <f t="shared" si="4"/>
        <v>6.1413333333333329</v>
      </c>
      <c r="E139">
        <v>18.149999999999999</v>
      </c>
      <c r="F139">
        <f t="shared" si="5"/>
        <v>6.05</v>
      </c>
    </row>
    <row r="140" spans="1:6" x14ac:dyDescent="0.25">
      <c r="A140" t="s">
        <v>19</v>
      </c>
      <c r="B140">
        <v>18.507000000000001</v>
      </c>
      <c r="C140">
        <f t="shared" si="4"/>
        <v>6.1690000000000005</v>
      </c>
      <c r="E140">
        <v>18.135000000000002</v>
      </c>
      <c r="F140">
        <f t="shared" si="5"/>
        <v>6.0450000000000008</v>
      </c>
    </row>
    <row r="141" spans="1:6" x14ac:dyDescent="0.25">
      <c r="A141" t="s">
        <v>19</v>
      </c>
      <c r="B141">
        <v>18.436</v>
      </c>
      <c r="C141">
        <f t="shared" si="4"/>
        <v>6.1453333333333333</v>
      </c>
      <c r="E141">
        <v>18.173999999999999</v>
      </c>
      <c r="F141">
        <f t="shared" si="5"/>
        <v>6.0579999999999998</v>
      </c>
    </row>
    <row r="142" spans="1:6" x14ac:dyDescent="0.25">
      <c r="A142" t="s">
        <v>19</v>
      </c>
      <c r="B142">
        <v>18.547999999999998</v>
      </c>
      <c r="C142">
        <f t="shared" si="4"/>
        <v>6.1826666666666661</v>
      </c>
      <c r="E142">
        <v>18.167000000000002</v>
      </c>
      <c r="F142">
        <f t="shared" si="5"/>
        <v>6.0556666666666672</v>
      </c>
    </row>
    <row r="143" spans="1:6" x14ac:dyDescent="0.25">
      <c r="A143" t="s">
        <v>19</v>
      </c>
      <c r="B143">
        <v>18.398</v>
      </c>
      <c r="C143">
        <f t="shared" si="4"/>
        <v>6.1326666666666663</v>
      </c>
      <c r="E143">
        <v>18.172999999999998</v>
      </c>
      <c r="F143">
        <f t="shared" si="5"/>
        <v>6.0576666666666661</v>
      </c>
    </row>
    <row r="144" spans="1:6" x14ac:dyDescent="0.25">
      <c r="A144" t="s">
        <v>19</v>
      </c>
      <c r="B144">
        <v>18.538</v>
      </c>
      <c r="C144">
        <f t="shared" si="4"/>
        <v>6.1793333333333331</v>
      </c>
      <c r="E144">
        <v>18.175999999999998</v>
      </c>
      <c r="F144">
        <f t="shared" si="5"/>
        <v>6.0586666666666664</v>
      </c>
    </row>
    <row r="145" spans="1:6" x14ac:dyDescent="0.25">
      <c r="A145" t="s">
        <v>19</v>
      </c>
      <c r="B145">
        <v>18.55</v>
      </c>
      <c r="C145">
        <f t="shared" si="4"/>
        <v>6.1833333333333336</v>
      </c>
      <c r="E145">
        <v>18.219000000000001</v>
      </c>
      <c r="F145">
        <f t="shared" si="5"/>
        <v>6.0730000000000004</v>
      </c>
    </row>
    <row r="146" spans="1:6" x14ac:dyDescent="0.25">
      <c r="A146" t="s">
        <v>19</v>
      </c>
      <c r="B146">
        <v>18.376999999999999</v>
      </c>
      <c r="C146">
        <f t="shared" si="4"/>
        <v>6.1256666666666666</v>
      </c>
      <c r="E146">
        <v>18.143999999999998</v>
      </c>
      <c r="F146">
        <f t="shared" si="5"/>
        <v>6.0479999999999992</v>
      </c>
    </row>
    <row r="147" spans="1:6" x14ac:dyDescent="0.25">
      <c r="A147" t="s">
        <v>19</v>
      </c>
      <c r="B147">
        <v>18.443000000000001</v>
      </c>
      <c r="C147">
        <f t="shared" si="4"/>
        <v>6.1476666666666668</v>
      </c>
      <c r="E147">
        <v>18.244</v>
      </c>
      <c r="F147">
        <f t="shared" si="5"/>
        <v>6.0813333333333333</v>
      </c>
    </row>
    <row r="148" spans="1:6" x14ac:dyDescent="0.25">
      <c r="A148" t="s">
        <v>19</v>
      </c>
      <c r="B148">
        <v>18.54</v>
      </c>
      <c r="C148">
        <f t="shared" si="4"/>
        <v>6.18</v>
      </c>
      <c r="E148">
        <v>18.204000000000001</v>
      </c>
      <c r="F148">
        <f t="shared" si="5"/>
        <v>6.0680000000000005</v>
      </c>
    </row>
    <row r="149" spans="1:6" x14ac:dyDescent="0.25">
      <c r="A149" t="s">
        <v>19</v>
      </c>
      <c r="B149">
        <v>18.606999999999999</v>
      </c>
      <c r="C149">
        <f t="shared" si="4"/>
        <v>6.2023333333333328</v>
      </c>
      <c r="E149">
        <v>18.158000000000001</v>
      </c>
      <c r="F149">
        <f t="shared" si="5"/>
        <v>6.0526666666666671</v>
      </c>
    </row>
    <row r="150" spans="1:6" x14ac:dyDescent="0.25">
      <c r="A150" t="s">
        <v>19</v>
      </c>
      <c r="B150">
        <v>18.478000000000002</v>
      </c>
      <c r="C150">
        <f t="shared" si="4"/>
        <v>6.1593333333333335</v>
      </c>
      <c r="E150">
        <v>18.132999999999999</v>
      </c>
      <c r="F150">
        <f t="shared" si="5"/>
        <v>6.0443333333333333</v>
      </c>
    </row>
    <row r="151" spans="1:6" x14ac:dyDescent="0.25">
      <c r="A151" t="s">
        <v>19</v>
      </c>
      <c r="B151">
        <v>18.536000000000001</v>
      </c>
      <c r="C151">
        <f t="shared" si="4"/>
        <v>6.1786666666666674</v>
      </c>
      <c r="E151">
        <v>18.161999999999999</v>
      </c>
      <c r="F151">
        <f t="shared" si="5"/>
        <v>6.0539999999999994</v>
      </c>
    </row>
    <row r="152" spans="1:6" x14ac:dyDescent="0.25">
      <c r="A152" t="s">
        <v>20</v>
      </c>
      <c r="B152">
        <v>30.742000000000001</v>
      </c>
      <c r="C152">
        <f>B152/5</f>
        <v>6.1484000000000005</v>
      </c>
      <c r="E152">
        <v>28.879000000000001</v>
      </c>
      <c r="F152">
        <f>E152/5</f>
        <v>5.7758000000000003</v>
      </c>
    </row>
    <row r="153" spans="1:6" x14ac:dyDescent="0.25">
      <c r="A153" t="s">
        <v>20</v>
      </c>
      <c r="B153">
        <v>30.805</v>
      </c>
      <c r="C153">
        <f t="shared" ref="C153:C201" si="6">B153/5</f>
        <v>6.1609999999999996</v>
      </c>
      <c r="E153">
        <v>28.93</v>
      </c>
      <c r="F153">
        <f t="shared" ref="F153:F201" si="7">E153/5</f>
        <v>5.7859999999999996</v>
      </c>
    </row>
    <row r="154" spans="1:6" x14ac:dyDescent="0.25">
      <c r="A154" t="s">
        <v>20</v>
      </c>
      <c r="B154">
        <v>30.902000000000001</v>
      </c>
      <c r="C154">
        <f t="shared" si="6"/>
        <v>6.1804000000000006</v>
      </c>
      <c r="E154">
        <v>28.649000000000001</v>
      </c>
      <c r="F154">
        <f t="shared" si="7"/>
        <v>5.7298</v>
      </c>
    </row>
    <row r="155" spans="1:6" x14ac:dyDescent="0.25">
      <c r="A155" t="s">
        <v>20</v>
      </c>
      <c r="B155">
        <v>30.808</v>
      </c>
      <c r="C155">
        <f t="shared" si="6"/>
        <v>6.1616</v>
      </c>
      <c r="E155">
        <v>28.763999999999999</v>
      </c>
      <c r="F155">
        <f t="shared" si="7"/>
        <v>5.7527999999999997</v>
      </c>
    </row>
    <row r="156" spans="1:6" x14ac:dyDescent="0.25">
      <c r="A156" t="s">
        <v>20</v>
      </c>
      <c r="B156">
        <v>30.765999999999998</v>
      </c>
      <c r="C156">
        <f t="shared" si="6"/>
        <v>6.1532</v>
      </c>
      <c r="E156">
        <v>28.978999999999999</v>
      </c>
      <c r="F156">
        <f t="shared" si="7"/>
        <v>5.7957999999999998</v>
      </c>
    </row>
    <row r="157" spans="1:6" x14ac:dyDescent="0.25">
      <c r="A157" t="s">
        <v>20</v>
      </c>
      <c r="B157">
        <v>30.7</v>
      </c>
      <c r="C157">
        <f t="shared" si="6"/>
        <v>6.14</v>
      </c>
      <c r="E157">
        <v>28.998000000000001</v>
      </c>
      <c r="F157">
        <f t="shared" si="7"/>
        <v>5.7995999999999999</v>
      </c>
    </row>
    <row r="158" spans="1:6" x14ac:dyDescent="0.25">
      <c r="A158" t="s">
        <v>20</v>
      </c>
      <c r="B158">
        <v>30.693000000000001</v>
      </c>
      <c r="C158">
        <f t="shared" si="6"/>
        <v>6.1386000000000003</v>
      </c>
      <c r="E158">
        <v>28.995999999999999</v>
      </c>
      <c r="F158">
        <f t="shared" si="7"/>
        <v>5.7991999999999999</v>
      </c>
    </row>
    <row r="159" spans="1:6" x14ac:dyDescent="0.25">
      <c r="A159" t="s">
        <v>20</v>
      </c>
      <c r="B159">
        <v>30.812999999999999</v>
      </c>
      <c r="C159">
        <f t="shared" si="6"/>
        <v>6.1625999999999994</v>
      </c>
      <c r="E159">
        <v>29.027000000000001</v>
      </c>
      <c r="F159">
        <f t="shared" si="7"/>
        <v>5.8054000000000006</v>
      </c>
    </row>
    <row r="160" spans="1:6" x14ac:dyDescent="0.25">
      <c r="A160" t="s">
        <v>20</v>
      </c>
      <c r="B160">
        <v>30.709</v>
      </c>
      <c r="C160">
        <f t="shared" si="6"/>
        <v>6.1417999999999999</v>
      </c>
      <c r="E160">
        <v>28.983000000000001</v>
      </c>
      <c r="F160">
        <f t="shared" si="7"/>
        <v>5.7965999999999998</v>
      </c>
    </row>
    <row r="161" spans="1:6" x14ac:dyDescent="0.25">
      <c r="A161" t="s">
        <v>20</v>
      </c>
      <c r="B161">
        <v>30.771000000000001</v>
      </c>
      <c r="C161">
        <f t="shared" si="6"/>
        <v>6.1542000000000003</v>
      </c>
      <c r="E161">
        <v>29.003</v>
      </c>
      <c r="F161">
        <f t="shared" si="7"/>
        <v>5.8006000000000002</v>
      </c>
    </row>
    <row r="162" spans="1:6" x14ac:dyDescent="0.25">
      <c r="A162" t="s">
        <v>20</v>
      </c>
      <c r="B162">
        <v>30.8</v>
      </c>
      <c r="C162">
        <f t="shared" si="6"/>
        <v>6.16</v>
      </c>
      <c r="E162">
        <v>28.911999999999999</v>
      </c>
      <c r="F162">
        <f t="shared" si="7"/>
        <v>5.7824</v>
      </c>
    </row>
    <row r="163" spans="1:6" x14ac:dyDescent="0.25">
      <c r="A163" t="s">
        <v>20</v>
      </c>
      <c r="B163">
        <v>30.806000000000001</v>
      </c>
      <c r="C163">
        <f t="shared" si="6"/>
        <v>6.1612</v>
      </c>
      <c r="E163">
        <v>28.936</v>
      </c>
      <c r="F163">
        <f t="shared" si="7"/>
        <v>5.7872000000000003</v>
      </c>
    </row>
    <row r="164" spans="1:6" x14ac:dyDescent="0.25">
      <c r="A164" t="s">
        <v>20</v>
      </c>
      <c r="B164">
        <v>30.611000000000001</v>
      </c>
      <c r="C164">
        <f t="shared" si="6"/>
        <v>6.1222000000000003</v>
      </c>
      <c r="E164">
        <v>29.033999999999999</v>
      </c>
      <c r="F164">
        <f t="shared" si="7"/>
        <v>5.8068</v>
      </c>
    </row>
    <row r="165" spans="1:6" x14ac:dyDescent="0.25">
      <c r="A165" t="s">
        <v>20</v>
      </c>
      <c r="B165">
        <v>30.715</v>
      </c>
      <c r="C165">
        <f t="shared" si="6"/>
        <v>6.1429999999999998</v>
      </c>
      <c r="E165">
        <v>28.887</v>
      </c>
      <c r="F165">
        <f t="shared" si="7"/>
        <v>5.7774000000000001</v>
      </c>
    </row>
    <row r="166" spans="1:6" x14ac:dyDescent="0.25">
      <c r="A166" t="s">
        <v>20</v>
      </c>
      <c r="B166">
        <v>30.745999999999999</v>
      </c>
      <c r="C166">
        <f t="shared" si="6"/>
        <v>6.1491999999999996</v>
      </c>
      <c r="E166">
        <v>29.018000000000001</v>
      </c>
      <c r="F166">
        <f t="shared" si="7"/>
        <v>5.8036000000000003</v>
      </c>
    </row>
    <row r="167" spans="1:6" x14ac:dyDescent="0.25">
      <c r="A167" t="s">
        <v>20</v>
      </c>
      <c r="B167">
        <v>30.693000000000001</v>
      </c>
      <c r="C167">
        <f t="shared" si="6"/>
        <v>6.1386000000000003</v>
      </c>
      <c r="E167">
        <v>28.858000000000001</v>
      </c>
      <c r="F167">
        <f t="shared" si="7"/>
        <v>5.7716000000000003</v>
      </c>
    </row>
    <row r="168" spans="1:6" x14ac:dyDescent="0.25">
      <c r="A168" t="s">
        <v>20</v>
      </c>
      <c r="B168">
        <v>30.791</v>
      </c>
      <c r="C168">
        <f t="shared" si="6"/>
        <v>6.1581999999999999</v>
      </c>
      <c r="E168">
        <v>28.920999999999999</v>
      </c>
      <c r="F168">
        <f t="shared" si="7"/>
        <v>5.7842000000000002</v>
      </c>
    </row>
    <row r="169" spans="1:6" x14ac:dyDescent="0.25">
      <c r="A169" t="s">
        <v>20</v>
      </c>
      <c r="B169">
        <v>30.808</v>
      </c>
      <c r="C169">
        <f t="shared" si="6"/>
        <v>6.1616</v>
      </c>
      <c r="E169">
        <v>28.866</v>
      </c>
      <c r="F169">
        <f t="shared" si="7"/>
        <v>5.7732000000000001</v>
      </c>
    </row>
    <row r="170" spans="1:6" x14ac:dyDescent="0.25">
      <c r="A170" t="s">
        <v>20</v>
      </c>
      <c r="B170">
        <v>30.738</v>
      </c>
      <c r="C170">
        <f t="shared" si="6"/>
        <v>6.1475999999999997</v>
      </c>
      <c r="E170">
        <v>28.940999999999999</v>
      </c>
      <c r="F170">
        <f t="shared" si="7"/>
        <v>5.7881999999999998</v>
      </c>
    </row>
    <row r="171" spans="1:6" x14ac:dyDescent="0.25">
      <c r="A171" t="s">
        <v>20</v>
      </c>
      <c r="B171">
        <v>30.931000000000001</v>
      </c>
      <c r="C171">
        <f t="shared" si="6"/>
        <v>6.1862000000000004</v>
      </c>
      <c r="E171">
        <v>29.009</v>
      </c>
      <c r="F171">
        <f t="shared" si="7"/>
        <v>5.8018000000000001</v>
      </c>
    </row>
    <row r="172" spans="1:6" x14ac:dyDescent="0.25">
      <c r="A172" t="s">
        <v>20</v>
      </c>
      <c r="B172">
        <v>30.757999999999999</v>
      </c>
      <c r="C172">
        <f t="shared" si="6"/>
        <v>6.1516000000000002</v>
      </c>
      <c r="E172">
        <v>29.05</v>
      </c>
      <c r="F172">
        <f t="shared" si="7"/>
        <v>5.8100000000000005</v>
      </c>
    </row>
    <row r="173" spans="1:6" x14ac:dyDescent="0.25">
      <c r="A173" t="s">
        <v>20</v>
      </c>
      <c r="B173">
        <v>30.797000000000001</v>
      </c>
      <c r="C173">
        <f t="shared" si="6"/>
        <v>6.1593999999999998</v>
      </c>
      <c r="E173">
        <v>29.024999999999999</v>
      </c>
      <c r="F173">
        <f t="shared" si="7"/>
        <v>5.8049999999999997</v>
      </c>
    </row>
    <row r="174" spans="1:6" x14ac:dyDescent="0.25">
      <c r="A174" t="s">
        <v>20</v>
      </c>
      <c r="B174">
        <v>30.689</v>
      </c>
      <c r="C174">
        <f t="shared" si="6"/>
        <v>6.1378000000000004</v>
      </c>
      <c r="E174">
        <v>29.004999999999999</v>
      </c>
      <c r="F174">
        <f t="shared" si="7"/>
        <v>5.8010000000000002</v>
      </c>
    </row>
    <row r="175" spans="1:6" x14ac:dyDescent="0.25">
      <c r="A175" t="s">
        <v>20</v>
      </c>
      <c r="B175">
        <v>30.765999999999998</v>
      </c>
      <c r="C175">
        <f t="shared" si="6"/>
        <v>6.1532</v>
      </c>
      <c r="E175">
        <v>29.02</v>
      </c>
      <c r="F175">
        <f t="shared" si="7"/>
        <v>5.8040000000000003</v>
      </c>
    </row>
    <row r="176" spans="1:6" x14ac:dyDescent="0.25">
      <c r="A176" t="s">
        <v>20</v>
      </c>
      <c r="B176">
        <v>30.722999999999999</v>
      </c>
      <c r="C176">
        <f t="shared" si="6"/>
        <v>6.1445999999999996</v>
      </c>
      <c r="E176">
        <v>28.879000000000001</v>
      </c>
      <c r="F176">
        <f t="shared" si="7"/>
        <v>5.7758000000000003</v>
      </c>
    </row>
    <row r="177" spans="1:6" x14ac:dyDescent="0.25">
      <c r="A177" t="s">
        <v>20</v>
      </c>
      <c r="B177">
        <v>30.762</v>
      </c>
      <c r="C177">
        <f t="shared" si="6"/>
        <v>6.1524000000000001</v>
      </c>
      <c r="E177">
        <v>28.991</v>
      </c>
      <c r="F177">
        <f t="shared" si="7"/>
        <v>5.7981999999999996</v>
      </c>
    </row>
    <row r="178" spans="1:6" x14ac:dyDescent="0.25">
      <c r="A178" t="s">
        <v>20</v>
      </c>
      <c r="B178">
        <v>30.849</v>
      </c>
      <c r="C178">
        <f t="shared" si="6"/>
        <v>6.1698000000000004</v>
      </c>
      <c r="E178">
        <v>28.911999999999999</v>
      </c>
      <c r="F178">
        <f t="shared" si="7"/>
        <v>5.7824</v>
      </c>
    </row>
    <row r="179" spans="1:6" x14ac:dyDescent="0.25">
      <c r="A179" t="s">
        <v>20</v>
      </c>
      <c r="B179">
        <v>30.785</v>
      </c>
      <c r="C179">
        <f t="shared" si="6"/>
        <v>6.157</v>
      </c>
      <c r="E179">
        <v>28.959</v>
      </c>
      <c r="F179">
        <f t="shared" si="7"/>
        <v>5.7918000000000003</v>
      </c>
    </row>
    <row r="180" spans="1:6" x14ac:dyDescent="0.25">
      <c r="A180" t="s">
        <v>20</v>
      </c>
      <c r="B180">
        <v>30.806000000000001</v>
      </c>
      <c r="C180">
        <f t="shared" si="6"/>
        <v>6.1612</v>
      </c>
      <c r="E180">
        <v>28.943999999999999</v>
      </c>
      <c r="F180">
        <f t="shared" si="7"/>
        <v>5.7888000000000002</v>
      </c>
    </row>
    <row r="181" spans="1:6" x14ac:dyDescent="0.25">
      <c r="A181" t="s">
        <v>20</v>
      </c>
      <c r="B181">
        <v>30.690999999999999</v>
      </c>
      <c r="C181">
        <f t="shared" si="6"/>
        <v>6.1381999999999994</v>
      </c>
      <c r="E181">
        <v>29.015999999999998</v>
      </c>
      <c r="F181">
        <f t="shared" si="7"/>
        <v>5.8031999999999995</v>
      </c>
    </row>
    <row r="182" spans="1:6" x14ac:dyDescent="0.25">
      <c r="A182" t="s">
        <v>20</v>
      </c>
      <c r="B182">
        <v>30.706</v>
      </c>
      <c r="C182">
        <f t="shared" si="6"/>
        <v>6.1411999999999995</v>
      </c>
      <c r="E182">
        <v>28.927</v>
      </c>
      <c r="F182">
        <f t="shared" si="7"/>
        <v>5.7854000000000001</v>
      </c>
    </row>
    <row r="183" spans="1:6" x14ac:dyDescent="0.25">
      <c r="A183" t="s">
        <v>20</v>
      </c>
      <c r="B183">
        <v>31.08</v>
      </c>
      <c r="C183">
        <f t="shared" si="6"/>
        <v>6.2159999999999993</v>
      </c>
      <c r="E183">
        <v>28.998999999999999</v>
      </c>
      <c r="F183">
        <f t="shared" si="7"/>
        <v>5.7997999999999994</v>
      </c>
    </row>
    <row r="184" spans="1:6" x14ac:dyDescent="0.25">
      <c r="A184" t="s">
        <v>20</v>
      </c>
      <c r="B184">
        <v>30.864999999999998</v>
      </c>
      <c r="C184">
        <f t="shared" si="6"/>
        <v>6.173</v>
      </c>
      <c r="E184">
        <v>28.937000000000001</v>
      </c>
      <c r="F184">
        <f t="shared" si="7"/>
        <v>5.7873999999999999</v>
      </c>
    </row>
    <row r="185" spans="1:6" x14ac:dyDescent="0.25">
      <c r="A185" t="s">
        <v>20</v>
      </c>
      <c r="B185">
        <v>30.731000000000002</v>
      </c>
      <c r="C185">
        <f t="shared" si="6"/>
        <v>6.1462000000000003</v>
      </c>
      <c r="E185">
        <v>28.971</v>
      </c>
      <c r="F185">
        <f t="shared" si="7"/>
        <v>5.7942</v>
      </c>
    </row>
    <row r="186" spans="1:6" x14ac:dyDescent="0.25">
      <c r="A186" t="s">
        <v>20</v>
      </c>
      <c r="B186">
        <v>30.686</v>
      </c>
      <c r="C186">
        <f t="shared" si="6"/>
        <v>6.1372</v>
      </c>
      <c r="E186">
        <v>29.038</v>
      </c>
      <c r="F186">
        <f t="shared" si="7"/>
        <v>5.8075999999999999</v>
      </c>
    </row>
    <row r="187" spans="1:6" x14ac:dyDescent="0.25">
      <c r="A187" t="s">
        <v>20</v>
      </c>
      <c r="B187">
        <v>30.756</v>
      </c>
      <c r="C187">
        <f t="shared" si="6"/>
        <v>6.1512000000000002</v>
      </c>
      <c r="E187">
        <v>28.992999999999999</v>
      </c>
      <c r="F187">
        <f t="shared" si="7"/>
        <v>5.7985999999999995</v>
      </c>
    </row>
    <row r="188" spans="1:6" x14ac:dyDescent="0.25">
      <c r="A188" t="s">
        <v>20</v>
      </c>
      <c r="B188">
        <v>30.683</v>
      </c>
      <c r="C188">
        <f t="shared" si="6"/>
        <v>6.1365999999999996</v>
      </c>
      <c r="E188">
        <v>28.916</v>
      </c>
      <c r="F188">
        <f t="shared" si="7"/>
        <v>5.7831999999999999</v>
      </c>
    </row>
    <row r="189" spans="1:6" x14ac:dyDescent="0.25">
      <c r="A189" t="s">
        <v>20</v>
      </c>
      <c r="B189">
        <v>30.739000000000001</v>
      </c>
      <c r="C189">
        <f t="shared" si="6"/>
        <v>6.1478000000000002</v>
      </c>
      <c r="E189">
        <v>28.951000000000001</v>
      </c>
      <c r="F189">
        <f t="shared" si="7"/>
        <v>5.7902000000000005</v>
      </c>
    </row>
    <row r="190" spans="1:6" x14ac:dyDescent="0.25">
      <c r="A190" t="s">
        <v>20</v>
      </c>
      <c r="B190">
        <v>30.695</v>
      </c>
      <c r="C190">
        <f t="shared" si="6"/>
        <v>6.1390000000000002</v>
      </c>
      <c r="E190">
        <v>28.943999999999999</v>
      </c>
      <c r="F190">
        <f t="shared" si="7"/>
        <v>5.7888000000000002</v>
      </c>
    </row>
    <row r="191" spans="1:6" x14ac:dyDescent="0.25">
      <c r="A191" t="s">
        <v>20</v>
      </c>
      <c r="B191">
        <v>30.565999999999999</v>
      </c>
      <c r="C191">
        <f t="shared" si="6"/>
        <v>6.1132</v>
      </c>
      <c r="E191">
        <v>28.942</v>
      </c>
      <c r="F191">
        <f t="shared" si="7"/>
        <v>5.7884000000000002</v>
      </c>
    </row>
    <row r="192" spans="1:6" x14ac:dyDescent="0.25">
      <c r="A192" t="s">
        <v>20</v>
      </c>
      <c r="B192">
        <v>30.838999999999999</v>
      </c>
      <c r="C192">
        <f t="shared" si="6"/>
        <v>6.1677999999999997</v>
      </c>
      <c r="E192">
        <v>28.946000000000002</v>
      </c>
      <c r="F192">
        <f t="shared" si="7"/>
        <v>5.7892000000000001</v>
      </c>
    </row>
    <row r="193" spans="1:6" x14ac:dyDescent="0.25">
      <c r="A193" t="s">
        <v>20</v>
      </c>
      <c r="B193">
        <v>30.681999999999999</v>
      </c>
      <c r="C193">
        <f t="shared" si="6"/>
        <v>6.1364000000000001</v>
      </c>
      <c r="E193">
        <v>29.013000000000002</v>
      </c>
      <c r="F193">
        <f t="shared" si="7"/>
        <v>5.8026</v>
      </c>
    </row>
    <row r="194" spans="1:6" x14ac:dyDescent="0.25">
      <c r="A194" t="s">
        <v>20</v>
      </c>
      <c r="B194">
        <v>30.853999999999999</v>
      </c>
      <c r="C194">
        <f t="shared" si="6"/>
        <v>6.1707999999999998</v>
      </c>
      <c r="E194">
        <v>28.946000000000002</v>
      </c>
      <c r="F194">
        <f t="shared" si="7"/>
        <v>5.7892000000000001</v>
      </c>
    </row>
    <row r="195" spans="1:6" x14ac:dyDescent="0.25">
      <c r="A195" t="s">
        <v>20</v>
      </c>
      <c r="B195">
        <v>30.611999999999998</v>
      </c>
      <c r="C195">
        <f t="shared" si="6"/>
        <v>6.1223999999999998</v>
      </c>
      <c r="E195">
        <v>28.954999999999998</v>
      </c>
      <c r="F195">
        <f t="shared" si="7"/>
        <v>5.7909999999999995</v>
      </c>
    </row>
    <row r="196" spans="1:6" x14ac:dyDescent="0.25">
      <c r="A196" t="s">
        <v>20</v>
      </c>
      <c r="B196">
        <v>30.82</v>
      </c>
      <c r="C196">
        <f t="shared" si="6"/>
        <v>6.1639999999999997</v>
      </c>
      <c r="E196">
        <v>28.997</v>
      </c>
      <c r="F196">
        <f t="shared" si="7"/>
        <v>5.7994000000000003</v>
      </c>
    </row>
    <row r="197" spans="1:6" x14ac:dyDescent="0.25">
      <c r="A197" t="s">
        <v>20</v>
      </c>
      <c r="B197">
        <v>30.727</v>
      </c>
      <c r="C197">
        <f t="shared" si="6"/>
        <v>6.1454000000000004</v>
      </c>
      <c r="E197">
        <v>28.937999999999999</v>
      </c>
      <c r="F197">
        <f t="shared" si="7"/>
        <v>5.7875999999999994</v>
      </c>
    </row>
    <row r="198" spans="1:6" x14ac:dyDescent="0.25">
      <c r="A198" t="s">
        <v>20</v>
      </c>
      <c r="B198">
        <v>30.832000000000001</v>
      </c>
      <c r="C198">
        <f t="shared" si="6"/>
        <v>6.1664000000000003</v>
      </c>
      <c r="E198">
        <v>28.911000000000001</v>
      </c>
      <c r="F198">
        <f t="shared" si="7"/>
        <v>5.7822000000000005</v>
      </c>
    </row>
    <row r="199" spans="1:6" x14ac:dyDescent="0.25">
      <c r="A199" t="s">
        <v>20</v>
      </c>
      <c r="B199">
        <v>30.686</v>
      </c>
      <c r="C199">
        <f t="shared" si="6"/>
        <v>6.1372</v>
      </c>
      <c r="E199">
        <v>28.954999999999998</v>
      </c>
      <c r="F199">
        <f t="shared" si="7"/>
        <v>5.7909999999999995</v>
      </c>
    </row>
    <row r="200" spans="1:6" x14ac:dyDescent="0.25">
      <c r="A200" t="s">
        <v>20</v>
      </c>
      <c r="B200">
        <v>30.867000000000001</v>
      </c>
      <c r="C200">
        <f t="shared" si="6"/>
        <v>6.1734</v>
      </c>
      <c r="E200">
        <v>28.88</v>
      </c>
      <c r="F200">
        <f t="shared" si="7"/>
        <v>5.7759999999999998</v>
      </c>
    </row>
    <row r="201" spans="1:6" x14ac:dyDescent="0.25">
      <c r="A201" t="s">
        <v>20</v>
      </c>
      <c r="B201">
        <v>30.542000000000002</v>
      </c>
      <c r="C201">
        <f t="shared" si="6"/>
        <v>6.1084000000000005</v>
      </c>
      <c r="E201">
        <v>28.911000000000001</v>
      </c>
      <c r="F201">
        <f t="shared" si="7"/>
        <v>5.7822000000000005</v>
      </c>
    </row>
    <row r="202" spans="1:6" x14ac:dyDescent="0.25">
      <c r="A202" t="s">
        <v>21</v>
      </c>
      <c r="B202">
        <v>49.363999999999997</v>
      </c>
      <c r="C202">
        <f>B202/8</f>
        <v>6.1704999999999997</v>
      </c>
      <c r="E202">
        <v>45.021999999999998</v>
      </c>
      <c r="F202">
        <f>E202/8</f>
        <v>5.6277499999999998</v>
      </c>
    </row>
    <row r="203" spans="1:6" x14ac:dyDescent="0.25">
      <c r="A203" t="s">
        <v>21</v>
      </c>
      <c r="B203">
        <v>49.728000000000002</v>
      </c>
      <c r="C203">
        <f t="shared" ref="C203:C251" si="8">B203/8</f>
        <v>6.2160000000000002</v>
      </c>
      <c r="E203">
        <v>44.66</v>
      </c>
      <c r="F203">
        <f t="shared" ref="F203:F251" si="9">E203/8</f>
        <v>5.5824999999999996</v>
      </c>
    </row>
    <row r="204" spans="1:6" x14ac:dyDescent="0.25">
      <c r="A204" t="s">
        <v>21</v>
      </c>
      <c r="B204">
        <v>49.162999999999997</v>
      </c>
      <c r="C204">
        <f t="shared" si="8"/>
        <v>6.1453749999999996</v>
      </c>
      <c r="E204">
        <v>44.789000000000001</v>
      </c>
      <c r="F204">
        <f t="shared" si="9"/>
        <v>5.5986250000000002</v>
      </c>
    </row>
    <row r="205" spans="1:6" x14ac:dyDescent="0.25">
      <c r="A205" t="s">
        <v>21</v>
      </c>
      <c r="B205">
        <v>49.139000000000003</v>
      </c>
      <c r="C205">
        <f t="shared" si="8"/>
        <v>6.1423750000000004</v>
      </c>
      <c r="E205">
        <v>44.753</v>
      </c>
      <c r="F205">
        <f t="shared" si="9"/>
        <v>5.594125</v>
      </c>
    </row>
    <row r="206" spans="1:6" x14ac:dyDescent="0.25">
      <c r="A206" t="s">
        <v>21</v>
      </c>
      <c r="B206">
        <v>49.198</v>
      </c>
      <c r="C206">
        <f t="shared" si="8"/>
        <v>6.14975</v>
      </c>
      <c r="E206">
        <v>45.067</v>
      </c>
      <c r="F206">
        <f t="shared" si="9"/>
        <v>5.633375</v>
      </c>
    </row>
    <row r="207" spans="1:6" x14ac:dyDescent="0.25">
      <c r="A207" t="s">
        <v>21</v>
      </c>
      <c r="B207">
        <v>49.101999999999997</v>
      </c>
      <c r="C207">
        <f t="shared" si="8"/>
        <v>6.1377499999999996</v>
      </c>
      <c r="E207">
        <v>45.088999999999999</v>
      </c>
      <c r="F207">
        <f t="shared" si="9"/>
        <v>5.6361249999999998</v>
      </c>
    </row>
    <row r="208" spans="1:6" x14ac:dyDescent="0.25">
      <c r="A208" t="s">
        <v>21</v>
      </c>
      <c r="B208">
        <v>49.347000000000001</v>
      </c>
      <c r="C208">
        <f t="shared" si="8"/>
        <v>6.1683750000000002</v>
      </c>
      <c r="E208">
        <v>45.133000000000003</v>
      </c>
      <c r="F208">
        <f t="shared" si="9"/>
        <v>5.6416250000000003</v>
      </c>
    </row>
    <row r="209" spans="1:6" x14ac:dyDescent="0.25">
      <c r="A209" t="s">
        <v>21</v>
      </c>
      <c r="B209">
        <v>49.209000000000003</v>
      </c>
      <c r="C209">
        <f t="shared" si="8"/>
        <v>6.1511250000000004</v>
      </c>
      <c r="E209">
        <v>45.133000000000003</v>
      </c>
      <c r="F209">
        <f t="shared" si="9"/>
        <v>5.6416250000000003</v>
      </c>
    </row>
    <row r="210" spans="1:6" x14ac:dyDescent="0.25">
      <c r="A210" t="s">
        <v>21</v>
      </c>
      <c r="B210">
        <v>49.323</v>
      </c>
      <c r="C210">
        <f t="shared" si="8"/>
        <v>6.165375</v>
      </c>
      <c r="E210">
        <v>45.018999999999998</v>
      </c>
      <c r="F210">
        <f t="shared" si="9"/>
        <v>5.6273749999999998</v>
      </c>
    </row>
    <row r="211" spans="1:6" x14ac:dyDescent="0.25">
      <c r="A211" t="s">
        <v>21</v>
      </c>
      <c r="B211">
        <v>49.243000000000002</v>
      </c>
      <c r="C211">
        <f t="shared" si="8"/>
        <v>6.1553750000000003</v>
      </c>
      <c r="E211">
        <v>45.045000000000002</v>
      </c>
      <c r="F211">
        <f t="shared" si="9"/>
        <v>5.6306250000000002</v>
      </c>
    </row>
    <row r="212" spans="1:6" x14ac:dyDescent="0.25">
      <c r="A212" t="s">
        <v>21</v>
      </c>
      <c r="B212">
        <v>49.244999999999997</v>
      </c>
      <c r="C212">
        <f t="shared" si="8"/>
        <v>6.1556249999999997</v>
      </c>
      <c r="E212">
        <v>44.991999999999997</v>
      </c>
      <c r="F212">
        <f t="shared" si="9"/>
        <v>5.6239999999999997</v>
      </c>
    </row>
    <row r="213" spans="1:6" x14ac:dyDescent="0.25">
      <c r="A213" t="s">
        <v>21</v>
      </c>
      <c r="B213">
        <v>49.029000000000003</v>
      </c>
      <c r="C213">
        <f t="shared" si="8"/>
        <v>6.1286250000000004</v>
      </c>
      <c r="E213">
        <v>45.024999999999999</v>
      </c>
      <c r="F213">
        <f t="shared" si="9"/>
        <v>5.6281249999999998</v>
      </c>
    </row>
    <row r="214" spans="1:6" x14ac:dyDescent="0.25">
      <c r="A214" t="s">
        <v>21</v>
      </c>
      <c r="B214">
        <v>49.212000000000003</v>
      </c>
      <c r="C214">
        <f t="shared" si="8"/>
        <v>6.1515000000000004</v>
      </c>
      <c r="E214">
        <v>45.058999999999997</v>
      </c>
      <c r="F214">
        <f t="shared" si="9"/>
        <v>5.6323749999999997</v>
      </c>
    </row>
    <row r="215" spans="1:6" x14ac:dyDescent="0.25">
      <c r="A215" t="s">
        <v>21</v>
      </c>
      <c r="B215">
        <v>49.194000000000003</v>
      </c>
      <c r="C215">
        <f t="shared" si="8"/>
        <v>6.1492500000000003</v>
      </c>
      <c r="E215">
        <v>45.039000000000001</v>
      </c>
      <c r="F215">
        <f t="shared" si="9"/>
        <v>5.6298750000000002</v>
      </c>
    </row>
    <row r="216" spans="1:6" x14ac:dyDescent="0.25">
      <c r="A216" t="s">
        <v>21</v>
      </c>
      <c r="B216">
        <v>49.389000000000003</v>
      </c>
      <c r="C216">
        <f t="shared" si="8"/>
        <v>6.1736250000000004</v>
      </c>
      <c r="E216">
        <v>44.942</v>
      </c>
      <c r="F216">
        <f t="shared" si="9"/>
        <v>5.61775</v>
      </c>
    </row>
    <row r="217" spans="1:6" x14ac:dyDescent="0.25">
      <c r="A217" t="s">
        <v>21</v>
      </c>
      <c r="B217">
        <v>49.219000000000001</v>
      </c>
      <c r="C217">
        <f t="shared" si="8"/>
        <v>6.1523750000000001</v>
      </c>
      <c r="E217">
        <v>45.097000000000001</v>
      </c>
      <c r="F217">
        <f t="shared" si="9"/>
        <v>5.6371250000000002</v>
      </c>
    </row>
    <row r="218" spans="1:6" x14ac:dyDescent="0.25">
      <c r="A218" t="s">
        <v>21</v>
      </c>
      <c r="B218">
        <v>49.328000000000003</v>
      </c>
      <c r="C218">
        <f t="shared" si="8"/>
        <v>6.1660000000000004</v>
      </c>
      <c r="E218">
        <v>45.088000000000001</v>
      </c>
      <c r="F218">
        <f t="shared" si="9"/>
        <v>5.6360000000000001</v>
      </c>
    </row>
    <row r="219" spans="1:6" x14ac:dyDescent="0.25">
      <c r="A219" t="s">
        <v>21</v>
      </c>
      <c r="B219">
        <v>49.087000000000003</v>
      </c>
      <c r="C219">
        <f t="shared" si="8"/>
        <v>6.1358750000000004</v>
      </c>
      <c r="E219">
        <v>44.970999999999997</v>
      </c>
      <c r="F219">
        <f t="shared" si="9"/>
        <v>5.6213749999999996</v>
      </c>
    </row>
    <row r="220" spans="1:6" x14ac:dyDescent="0.25">
      <c r="A220" t="s">
        <v>21</v>
      </c>
      <c r="B220">
        <v>49.652999999999999</v>
      </c>
      <c r="C220">
        <f t="shared" si="8"/>
        <v>6.2066249999999998</v>
      </c>
      <c r="E220">
        <v>45.033000000000001</v>
      </c>
      <c r="F220">
        <f t="shared" si="9"/>
        <v>5.6291250000000002</v>
      </c>
    </row>
    <row r="221" spans="1:6" x14ac:dyDescent="0.25">
      <c r="A221" t="s">
        <v>21</v>
      </c>
      <c r="B221">
        <v>49.280999999999999</v>
      </c>
      <c r="C221">
        <f t="shared" si="8"/>
        <v>6.1601249999999999</v>
      </c>
      <c r="E221">
        <v>45.075000000000003</v>
      </c>
      <c r="F221">
        <f t="shared" si="9"/>
        <v>5.6343750000000004</v>
      </c>
    </row>
    <row r="222" spans="1:6" x14ac:dyDescent="0.25">
      <c r="A222" t="s">
        <v>21</v>
      </c>
      <c r="B222">
        <v>49.112000000000002</v>
      </c>
      <c r="C222">
        <f t="shared" si="8"/>
        <v>6.1390000000000002</v>
      </c>
      <c r="E222">
        <v>45.075000000000003</v>
      </c>
      <c r="F222">
        <f t="shared" si="9"/>
        <v>5.6343750000000004</v>
      </c>
    </row>
    <row r="223" spans="1:6" x14ac:dyDescent="0.25">
      <c r="A223" t="s">
        <v>21</v>
      </c>
      <c r="B223">
        <v>49.061</v>
      </c>
      <c r="C223">
        <f t="shared" si="8"/>
        <v>6.132625</v>
      </c>
      <c r="E223">
        <v>45.116999999999997</v>
      </c>
      <c r="F223">
        <f t="shared" si="9"/>
        <v>5.6396249999999997</v>
      </c>
    </row>
    <row r="224" spans="1:6" x14ac:dyDescent="0.25">
      <c r="A224" t="s">
        <v>21</v>
      </c>
      <c r="B224">
        <v>49.091999999999999</v>
      </c>
      <c r="C224">
        <f t="shared" si="8"/>
        <v>6.1364999999999998</v>
      </c>
      <c r="E224">
        <v>45.100999999999999</v>
      </c>
      <c r="F224">
        <f t="shared" si="9"/>
        <v>5.6376249999999999</v>
      </c>
    </row>
    <row r="225" spans="1:6" x14ac:dyDescent="0.25">
      <c r="A225" t="s">
        <v>21</v>
      </c>
      <c r="B225">
        <v>49.399000000000001</v>
      </c>
      <c r="C225">
        <f t="shared" si="8"/>
        <v>6.1748750000000001</v>
      </c>
      <c r="E225">
        <v>45.046999999999997</v>
      </c>
      <c r="F225">
        <f t="shared" si="9"/>
        <v>5.6308749999999996</v>
      </c>
    </row>
    <row r="226" spans="1:6" x14ac:dyDescent="0.25">
      <c r="A226" t="s">
        <v>21</v>
      </c>
      <c r="B226">
        <v>49.121000000000002</v>
      </c>
      <c r="C226">
        <f t="shared" si="8"/>
        <v>6.1401250000000003</v>
      </c>
      <c r="E226">
        <v>44.994999999999997</v>
      </c>
      <c r="F226">
        <f t="shared" si="9"/>
        <v>5.6243749999999997</v>
      </c>
    </row>
    <row r="227" spans="1:6" x14ac:dyDescent="0.25">
      <c r="A227" t="s">
        <v>21</v>
      </c>
      <c r="B227">
        <v>49.152000000000001</v>
      </c>
      <c r="C227">
        <f t="shared" si="8"/>
        <v>6.1440000000000001</v>
      </c>
      <c r="E227">
        <v>45.048999999999999</v>
      </c>
      <c r="F227">
        <f t="shared" si="9"/>
        <v>5.6311249999999999</v>
      </c>
    </row>
    <row r="228" spans="1:6" x14ac:dyDescent="0.25">
      <c r="A228" t="s">
        <v>21</v>
      </c>
      <c r="B228">
        <v>49.165999999999997</v>
      </c>
      <c r="C228">
        <f t="shared" si="8"/>
        <v>6.1457499999999996</v>
      </c>
      <c r="E228">
        <v>45.104999999999997</v>
      </c>
      <c r="F228">
        <f t="shared" si="9"/>
        <v>5.6381249999999996</v>
      </c>
    </row>
    <row r="229" spans="1:6" x14ac:dyDescent="0.25">
      <c r="A229" t="s">
        <v>21</v>
      </c>
      <c r="B229">
        <v>49.031999999999996</v>
      </c>
      <c r="C229">
        <f t="shared" si="8"/>
        <v>6.1289999999999996</v>
      </c>
      <c r="E229">
        <v>44.948</v>
      </c>
      <c r="F229">
        <f t="shared" si="9"/>
        <v>5.6185</v>
      </c>
    </row>
    <row r="230" spans="1:6" x14ac:dyDescent="0.25">
      <c r="A230" t="s">
        <v>21</v>
      </c>
      <c r="B230">
        <v>49.067999999999998</v>
      </c>
      <c r="C230">
        <f t="shared" si="8"/>
        <v>6.1334999999999997</v>
      </c>
      <c r="E230">
        <v>45.057000000000002</v>
      </c>
      <c r="F230">
        <f t="shared" si="9"/>
        <v>5.6321250000000003</v>
      </c>
    </row>
    <row r="231" spans="1:6" x14ac:dyDescent="0.25">
      <c r="A231" t="s">
        <v>21</v>
      </c>
      <c r="B231">
        <v>49.192999999999998</v>
      </c>
      <c r="C231">
        <f t="shared" si="8"/>
        <v>6.1491249999999997</v>
      </c>
      <c r="E231">
        <v>45.125999999999998</v>
      </c>
      <c r="F231">
        <f t="shared" si="9"/>
        <v>5.6407499999999997</v>
      </c>
    </row>
    <row r="232" spans="1:6" x14ac:dyDescent="0.25">
      <c r="A232" t="s">
        <v>21</v>
      </c>
      <c r="B232">
        <v>49.024000000000001</v>
      </c>
      <c r="C232">
        <f t="shared" si="8"/>
        <v>6.1280000000000001</v>
      </c>
      <c r="E232">
        <v>45.075000000000003</v>
      </c>
      <c r="F232">
        <f t="shared" si="9"/>
        <v>5.6343750000000004</v>
      </c>
    </row>
    <row r="233" spans="1:6" x14ac:dyDescent="0.25">
      <c r="A233" t="s">
        <v>21</v>
      </c>
      <c r="B233">
        <v>49.101999999999997</v>
      </c>
      <c r="C233">
        <f t="shared" si="8"/>
        <v>6.1377499999999996</v>
      </c>
      <c r="E233">
        <v>45.124000000000002</v>
      </c>
      <c r="F233">
        <f t="shared" si="9"/>
        <v>5.6405000000000003</v>
      </c>
    </row>
    <row r="234" spans="1:6" x14ac:dyDescent="0.25">
      <c r="A234" t="s">
        <v>21</v>
      </c>
      <c r="B234">
        <v>49.01</v>
      </c>
      <c r="C234">
        <f t="shared" si="8"/>
        <v>6.1262499999999998</v>
      </c>
      <c r="E234">
        <v>44.976999999999997</v>
      </c>
      <c r="F234">
        <f t="shared" si="9"/>
        <v>5.6221249999999996</v>
      </c>
    </row>
    <row r="235" spans="1:6" x14ac:dyDescent="0.25">
      <c r="A235" t="s">
        <v>21</v>
      </c>
      <c r="B235">
        <v>49.125999999999998</v>
      </c>
      <c r="C235">
        <f t="shared" si="8"/>
        <v>6.1407499999999997</v>
      </c>
      <c r="E235">
        <v>45.070999999999998</v>
      </c>
      <c r="F235">
        <f t="shared" si="9"/>
        <v>5.6338749999999997</v>
      </c>
    </row>
    <row r="236" spans="1:6" x14ac:dyDescent="0.25">
      <c r="A236" t="s">
        <v>21</v>
      </c>
      <c r="B236">
        <v>48.991999999999997</v>
      </c>
      <c r="C236">
        <f t="shared" si="8"/>
        <v>6.1239999999999997</v>
      </c>
      <c r="E236">
        <v>45.043999999999997</v>
      </c>
      <c r="F236">
        <f t="shared" si="9"/>
        <v>5.6304999999999996</v>
      </c>
    </row>
    <row r="237" spans="1:6" x14ac:dyDescent="0.25">
      <c r="A237" t="s">
        <v>21</v>
      </c>
      <c r="B237">
        <v>49.145000000000003</v>
      </c>
      <c r="C237">
        <f t="shared" si="8"/>
        <v>6.1431250000000004</v>
      </c>
      <c r="E237">
        <v>45.125</v>
      </c>
      <c r="F237">
        <f t="shared" si="9"/>
        <v>5.640625</v>
      </c>
    </row>
    <row r="238" spans="1:6" x14ac:dyDescent="0.25">
      <c r="A238" t="s">
        <v>21</v>
      </c>
      <c r="B238">
        <v>49.003999999999998</v>
      </c>
      <c r="C238">
        <f t="shared" si="8"/>
        <v>6.1254999999999997</v>
      </c>
      <c r="E238">
        <v>45.091000000000001</v>
      </c>
      <c r="F238">
        <f t="shared" si="9"/>
        <v>5.6363750000000001</v>
      </c>
    </row>
    <row r="239" spans="1:6" x14ac:dyDescent="0.25">
      <c r="A239" t="s">
        <v>21</v>
      </c>
      <c r="B239">
        <v>49.011000000000003</v>
      </c>
      <c r="C239">
        <f t="shared" si="8"/>
        <v>6.1263750000000003</v>
      </c>
      <c r="E239">
        <v>44.96</v>
      </c>
      <c r="F239">
        <f t="shared" si="9"/>
        <v>5.62</v>
      </c>
    </row>
    <row r="240" spans="1:6" x14ac:dyDescent="0.25">
      <c r="A240" t="s">
        <v>21</v>
      </c>
      <c r="B240">
        <v>49.314</v>
      </c>
      <c r="C240">
        <f t="shared" si="8"/>
        <v>6.16425</v>
      </c>
      <c r="E240">
        <v>44.994</v>
      </c>
      <c r="F240">
        <f t="shared" si="9"/>
        <v>5.62425</v>
      </c>
    </row>
    <row r="241" spans="1:6" x14ac:dyDescent="0.25">
      <c r="A241" t="s">
        <v>21</v>
      </c>
      <c r="B241">
        <v>49.207000000000001</v>
      </c>
      <c r="C241">
        <f t="shared" si="8"/>
        <v>6.1508750000000001</v>
      </c>
      <c r="E241">
        <v>44.963999999999999</v>
      </c>
      <c r="F241">
        <f t="shared" si="9"/>
        <v>5.6204999999999998</v>
      </c>
    </row>
    <row r="242" spans="1:6" x14ac:dyDescent="0.25">
      <c r="A242" t="s">
        <v>21</v>
      </c>
      <c r="B242">
        <v>49.015000000000001</v>
      </c>
      <c r="C242">
        <f t="shared" si="8"/>
        <v>6.1268750000000001</v>
      </c>
      <c r="E242">
        <v>45.064999999999998</v>
      </c>
      <c r="F242">
        <f t="shared" si="9"/>
        <v>5.6331249999999997</v>
      </c>
    </row>
    <row r="243" spans="1:6" x14ac:dyDescent="0.25">
      <c r="A243" t="s">
        <v>21</v>
      </c>
      <c r="B243">
        <v>49.12</v>
      </c>
      <c r="C243">
        <f t="shared" si="8"/>
        <v>6.14</v>
      </c>
      <c r="E243">
        <v>44.984999999999999</v>
      </c>
      <c r="F243">
        <f t="shared" si="9"/>
        <v>5.6231249999999999</v>
      </c>
    </row>
    <row r="244" spans="1:6" x14ac:dyDescent="0.25">
      <c r="A244" t="s">
        <v>21</v>
      </c>
      <c r="B244">
        <v>49.502000000000002</v>
      </c>
      <c r="C244">
        <f t="shared" si="8"/>
        <v>6.1877500000000003</v>
      </c>
      <c r="E244">
        <v>45.079000000000001</v>
      </c>
      <c r="F244">
        <f t="shared" si="9"/>
        <v>5.6348750000000001</v>
      </c>
    </row>
    <row r="245" spans="1:6" x14ac:dyDescent="0.25">
      <c r="A245" t="s">
        <v>21</v>
      </c>
      <c r="B245">
        <v>49.136000000000003</v>
      </c>
      <c r="C245">
        <f t="shared" si="8"/>
        <v>6.1420000000000003</v>
      </c>
      <c r="E245">
        <v>45.046999999999997</v>
      </c>
      <c r="F245">
        <f t="shared" si="9"/>
        <v>5.6308749999999996</v>
      </c>
    </row>
    <row r="246" spans="1:6" x14ac:dyDescent="0.25">
      <c r="A246" t="s">
        <v>21</v>
      </c>
      <c r="B246">
        <v>49.165999999999997</v>
      </c>
      <c r="C246">
        <f t="shared" si="8"/>
        <v>6.1457499999999996</v>
      </c>
      <c r="E246">
        <v>45.061</v>
      </c>
      <c r="F246">
        <f t="shared" si="9"/>
        <v>5.632625</v>
      </c>
    </row>
    <row r="247" spans="1:6" x14ac:dyDescent="0.25">
      <c r="A247" t="s">
        <v>21</v>
      </c>
      <c r="B247">
        <v>49.042000000000002</v>
      </c>
      <c r="C247">
        <f t="shared" si="8"/>
        <v>6.1302500000000002</v>
      </c>
      <c r="E247">
        <v>45.106000000000002</v>
      </c>
      <c r="F247">
        <f t="shared" si="9"/>
        <v>5.6382500000000002</v>
      </c>
    </row>
    <row r="248" spans="1:6" x14ac:dyDescent="0.25">
      <c r="A248" t="s">
        <v>21</v>
      </c>
      <c r="B248">
        <v>49.154000000000003</v>
      </c>
      <c r="C248">
        <f t="shared" si="8"/>
        <v>6.1442500000000004</v>
      </c>
      <c r="E248">
        <v>45.064999999999998</v>
      </c>
      <c r="F248">
        <f t="shared" si="9"/>
        <v>5.6331249999999997</v>
      </c>
    </row>
    <row r="249" spans="1:6" x14ac:dyDescent="0.25">
      <c r="A249" t="s">
        <v>21</v>
      </c>
      <c r="B249">
        <v>49.005000000000003</v>
      </c>
      <c r="C249">
        <f t="shared" si="8"/>
        <v>6.1256250000000003</v>
      </c>
      <c r="E249">
        <v>45.067999999999998</v>
      </c>
      <c r="F249">
        <f t="shared" si="9"/>
        <v>5.6334999999999997</v>
      </c>
    </row>
    <row r="250" spans="1:6" x14ac:dyDescent="0.25">
      <c r="A250" t="s">
        <v>21</v>
      </c>
      <c r="B250">
        <v>49.061</v>
      </c>
      <c r="C250">
        <f t="shared" si="8"/>
        <v>6.132625</v>
      </c>
      <c r="E250">
        <v>45.03</v>
      </c>
      <c r="F250">
        <f t="shared" si="9"/>
        <v>5.6287500000000001</v>
      </c>
    </row>
    <row r="251" spans="1:6" x14ac:dyDescent="0.25">
      <c r="A251" t="s">
        <v>21</v>
      </c>
      <c r="B251">
        <v>49.030999999999999</v>
      </c>
      <c r="C251">
        <f t="shared" si="8"/>
        <v>6.1288749999999999</v>
      </c>
      <c r="E251">
        <v>45.085999999999999</v>
      </c>
      <c r="F251">
        <f t="shared" si="9"/>
        <v>5.6357499999999998</v>
      </c>
    </row>
    <row r="252" spans="1:6" x14ac:dyDescent="0.25">
      <c r="A252" t="s">
        <v>22</v>
      </c>
      <c r="B252">
        <v>61.609000000000002</v>
      </c>
      <c r="C252">
        <f>B252/10</f>
        <v>6.1608999999999998</v>
      </c>
      <c r="E252">
        <v>55.62</v>
      </c>
      <c r="F252">
        <f>E252/10</f>
        <v>5.5619999999999994</v>
      </c>
    </row>
    <row r="253" spans="1:6" x14ac:dyDescent="0.25">
      <c r="A253" t="s">
        <v>22</v>
      </c>
      <c r="B253">
        <v>61.383000000000003</v>
      </c>
      <c r="C253">
        <f t="shared" ref="C253:C301" si="10">B253/10</f>
        <v>6.1383000000000001</v>
      </c>
      <c r="E253">
        <v>55.304000000000002</v>
      </c>
      <c r="F253">
        <f t="shared" ref="F253:F301" si="11">E253/10</f>
        <v>5.5304000000000002</v>
      </c>
    </row>
    <row r="254" spans="1:6" x14ac:dyDescent="0.25">
      <c r="A254" t="s">
        <v>22</v>
      </c>
      <c r="B254">
        <v>61.631999999999998</v>
      </c>
      <c r="C254">
        <f t="shared" si="10"/>
        <v>6.1631999999999998</v>
      </c>
      <c r="E254">
        <v>55.417000000000002</v>
      </c>
      <c r="F254">
        <f t="shared" si="11"/>
        <v>5.5417000000000005</v>
      </c>
    </row>
    <row r="255" spans="1:6" x14ac:dyDescent="0.25">
      <c r="A255" t="s">
        <v>22</v>
      </c>
      <c r="B255">
        <v>61.640999999999998</v>
      </c>
      <c r="C255">
        <f t="shared" si="10"/>
        <v>6.1640999999999995</v>
      </c>
      <c r="E255">
        <v>55.372</v>
      </c>
      <c r="F255">
        <f t="shared" si="11"/>
        <v>5.5372000000000003</v>
      </c>
    </row>
    <row r="256" spans="1:6" x14ac:dyDescent="0.25">
      <c r="A256" t="s">
        <v>22</v>
      </c>
      <c r="B256">
        <v>61.552</v>
      </c>
      <c r="C256">
        <f t="shared" si="10"/>
        <v>6.1551999999999998</v>
      </c>
      <c r="E256">
        <v>55.42</v>
      </c>
      <c r="F256">
        <f t="shared" si="11"/>
        <v>5.5419999999999998</v>
      </c>
    </row>
    <row r="257" spans="1:6" x14ac:dyDescent="0.25">
      <c r="A257" t="s">
        <v>22</v>
      </c>
      <c r="B257">
        <v>61.279000000000003</v>
      </c>
      <c r="C257">
        <f t="shared" si="10"/>
        <v>6.1279000000000003</v>
      </c>
      <c r="E257">
        <v>55.573</v>
      </c>
      <c r="F257">
        <f t="shared" si="11"/>
        <v>5.5572999999999997</v>
      </c>
    </row>
    <row r="258" spans="1:6" x14ac:dyDescent="0.25">
      <c r="A258" t="s">
        <v>22</v>
      </c>
      <c r="B258">
        <v>61.356000000000002</v>
      </c>
      <c r="C258">
        <f t="shared" si="10"/>
        <v>6.1356000000000002</v>
      </c>
      <c r="E258">
        <v>55.75</v>
      </c>
      <c r="F258">
        <f t="shared" si="11"/>
        <v>5.5750000000000002</v>
      </c>
    </row>
    <row r="259" spans="1:6" x14ac:dyDescent="0.25">
      <c r="A259" t="s">
        <v>22</v>
      </c>
      <c r="B259">
        <v>61.39</v>
      </c>
      <c r="C259">
        <f t="shared" si="10"/>
        <v>6.1390000000000002</v>
      </c>
      <c r="E259">
        <v>55.444000000000003</v>
      </c>
      <c r="F259">
        <f t="shared" si="11"/>
        <v>5.5444000000000004</v>
      </c>
    </row>
    <row r="260" spans="1:6" x14ac:dyDescent="0.25">
      <c r="A260" t="s">
        <v>22</v>
      </c>
      <c r="B260">
        <v>62.170999999999999</v>
      </c>
      <c r="C260">
        <f t="shared" si="10"/>
        <v>6.2171000000000003</v>
      </c>
      <c r="E260">
        <v>55.533000000000001</v>
      </c>
      <c r="F260">
        <f t="shared" si="11"/>
        <v>5.5533000000000001</v>
      </c>
    </row>
    <row r="261" spans="1:6" x14ac:dyDescent="0.25">
      <c r="A261" t="s">
        <v>22</v>
      </c>
      <c r="B261">
        <v>61.152000000000001</v>
      </c>
      <c r="C261">
        <f t="shared" si="10"/>
        <v>6.1151999999999997</v>
      </c>
      <c r="E261">
        <v>55.594999999999999</v>
      </c>
      <c r="F261">
        <f t="shared" si="11"/>
        <v>5.5594999999999999</v>
      </c>
    </row>
    <row r="262" spans="1:6" x14ac:dyDescent="0.25">
      <c r="A262" t="s">
        <v>22</v>
      </c>
      <c r="B262">
        <v>61.470999999999997</v>
      </c>
      <c r="C262">
        <f t="shared" si="10"/>
        <v>6.1471</v>
      </c>
      <c r="E262">
        <v>55.633000000000003</v>
      </c>
      <c r="F262">
        <f t="shared" si="11"/>
        <v>5.5632999999999999</v>
      </c>
    </row>
    <row r="263" spans="1:6" x14ac:dyDescent="0.25">
      <c r="A263" t="s">
        <v>22</v>
      </c>
      <c r="B263">
        <v>61.298000000000002</v>
      </c>
      <c r="C263">
        <f t="shared" si="10"/>
        <v>6.1298000000000004</v>
      </c>
      <c r="E263">
        <v>55.398000000000003</v>
      </c>
      <c r="F263">
        <f t="shared" si="11"/>
        <v>5.5398000000000005</v>
      </c>
    </row>
    <row r="264" spans="1:6" x14ac:dyDescent="0.25">
      <c r="A264" t="s">
        <v>22</v>
      </c>
      <c r="B264">
        <v>61.222999999999999</v>
      </c>
      <c r="C264">
        <f t="shared" si="10"/>
        <v>6.1223000000000001</v>
      </c>
      <c r="E264">
        <v>55.462000000000003</v>
      </c>
      <c r="F264">
        <f t="shared" si="11"/>
        <v>5.5462000000000007</v>
      </c>
    </row>
    <row r="265" spans="1:6" x14ac:dyDescent="0.25">
      <c r="A265" t="s">
        <v>22</v>
      </c>
      <c r="B265">
        <v>61.281999999999996</v>
      </c>
      <c r="C265">
        <f t="shared" si="10"/>
        <v>6.1281999999999996</v>
      </c>
      <c r="E265">
        <v>55.622999999999998</v>
      </c>
      <c r="F265">
        <f t="shared" si="11"/>
        <v>5.5622999999999996</v>
      </c>
    </row>
    <row r="266" spans="1:6" x14ac:dyDescent="0.25">
      <c r="A266" t="s">
        <v>22</v>
      </c>
      <c r="B266">
        <v>61.451000000000001</v>
      </c>
      <c r="C266">
        <f t="shared" si="10"/>
        <v>6.1451000000000002</v>
      </c>
      <c r="E266">
        <v>55.593000000000004</v>
      </c>
      <c r="F266">
        <f t="shared" si="11"/>
        <v>5.5593000000000004</v>
      </c>
    </row>
    <row r="267" spans="1:6" x14ac:dyDescent="0.25">
      <c r="A267" t="s">
        <v>22</v>
      </c>
      <c r="B267">
        <v>61.36</v>
      </c>
      <c r="C267">
        <f t="shared" si="10"/>
        <v>6.1360000000000001</v>
      </c>
      <c r="E267">
        <v>55.561</v>
      </c>
      <c r="F267">
        <f t="shared" si="11"/>
        <v>5.5560999999999998</v>
      </c>
    </row>
    <row r="268" spans="1:6" x14ac:dyDescent="0.25">
      <c r="A268" t="s">
        <v>22</v>
      </c>
      <c r="B268">
        <v>61.506</v>
      </c>
      <c r="C268">
        <f t="shared" si="10"/>
        <v>6.1505999999999998</v>
      </c>
      <c r="E268">
        <v>55.554000000000002</v>
      </c>
      <c r="F268">
        <f t="shared" si="11"/>
        <v>5.5554000000000006</v>
      </c>
    </row>
    <row r="269" spans="1:6" x14ac:dyDescent="0.25">
      <c r="A269" t="s">
        <v>22</v>
      </c>
      <c r="B269">
        <v>63.887999999999998</v>
      </c>
      <c r="C269">
        <f t="shared" si="10"/>
        <v>6.3887999999999998</v>
      </c>
      <c r="E269">
        <v>55.658999999999999</v>
      </c>
      <c r="F269">
        <f t="shared" si="11"/>
        <v>5.5659000000000001</v>
      </c>
    </row>
    <row r="270" spans="1:6" x14ac:dyDescent="0.25">
      <c r="A270" t="s">
        <v>22</v>
      </c>
      <c r="B270">
        <v>61.271999999999998</v>
      </c>
      <c r="C270">
        <f t="shared" si="10"/>
        <v>6.1272000000000002</v>
      </c>
      <c r="E270">
        <v>55.481999999999999</v>
      </c>
      <c r="F270">
        <f t="shared" si="11"/>
        <v>5.5481999999999996</v>
      </c>
    </row>
    <row r="271" spans="1:6" x14ac:dyDescent="0.25">
      <c r="A271" t="s">
        <v>22</v>
      </c>
      <c r="B271">
        <v>61.451999999999998</v>
      </c>
      <c r="C271">
        <f t="shared" si="10"/>
        <v>6.1452</v>
      </c>
      <c r="E271">
        <v>55.584000000000003</v>
      </c>
      <c r="F271">
        <f t="shared" si="11"/>
        <v>5.5584000000000007</v>
      </c>
    </row>
    <row r="272" spans="1:6" x14ac:dyDescent="0.25">
      <c r="A272" t="s">
        <v>22</v>
      </c>
      <c r="B272">
        <v>61.308999999999997</v>
      </c>
      <c r="C272">
        <f t="shared" si="10"/>
        <v>6.1308999999999996</v>
      </c>
      <c r="E272">
        <v>55.493000000000002</v>
      </c>
      <c r="F272">
        <f t="shared" si="11"/>
        <v>5.5493000000000006</v>
      </c>
    </row>
    <row r="273" spans="1:6" x14ac:dyDescent="0.25">
      <c r="A273" t="s">
        <v>22</v>
      </c>
      <c r="B273">
        <v>61.421999999999997</v>
      </c>
      <c r="C273">
        <f t="shared" si="10"/>
        <v>6.1421999999999999</v>
      </c>
      <c r="E273">
        <v>55.543999999999997</v>
      </c>
      <c r="F273">
        <f t="shared" si="11"/>
        <v>5.5543999999999993</v>
      </c>
    </row>
    <row r="274" spans="1:6" x14ac:dyDescent="0.25">
      <c r="A274" t="s">
        <v>22</v>
      </c>
      <c r="B274">
        <v>61.42</v>
      </c>
      <c r="C274">
        <f t="shared" si="10"/>
        <v>6.1420000000000003</v>
      </c>
      <c r="E274">
        <v>55.622</v>
      </c>
      <c r="F274">
        <f t="shared" si="11"/>
        <v>5.5621999999999998</v>
      </c>
    </row>
    <row r="275" spans="1:6" x14ac:dyDescent="0.25">
      <c r="A275" t="s">
        <v>22</v>
      </c>
      <c r="B275">
        <v>61.301000000000002</v>
      </c>
      <c r="C275">
        <f t="shared" si="10"/>
        <v>6.1301000000000005</v>
      </c>
      <c r="E275">
        <v>55.722999999999999</v>
      </c>
      <c r="F275">
        <f t="shared" si="11"/>
        <v>5.5723000000000003</v>
      </c>
    </row>
    <row r="276" spans="1:6" x14ac:dyDescent="0.25">
      <c r="A276" t="s">
        <v>22</v>
      </c>
      <c r="B276">
        <v>62.201999999999998</v>
      </c>
      <c r="C276">
        <f t="shared" si="10"/>
        <v>6.2202000000000002</v>
      </c>
      <c r="E276">
        <v>55.750999999999998</v>
      </c>
      <c r="F276">
        <f t="shared" si="11"/>
        <v>5.5750999999999999</v>
      </c>
    </row>
    <row r="277" spans="1:6" x14ac:dyDescent="0.25">
      <c r="A277" t="s">
        <v>22</v>
      </c>
      <c r="B277">
        <v>61.654000000000003</v>
      </c>
      <c r="C277">
        <f t="shared" si="10"/>
        <v>6.1654</v>
      </c>
      <c r="E277">
        <v>55.680999999999997</v>
      </c>
      <c r="F277">
        <f t="shared" si="11"/>
        <v>5.5680999999999994</v>
      </c>
    </row>
    <row r="278" spans="1:6" x14ac:dyDescent="0.25">
      <c r="A278" t="s">
        <v>22</v>
      </c>
      <c r="B278">
        <v>61.33</v>
      </c>
      <c r="C278">
        <f t="shared" si="10"/>
        <v>6.133</v>
      </c>
      <c r="E278">
        <v>55.649000000000001</v>
      </c>
      <c r="F278">
        <f t="shared" si="11"/>
        <v>5.5648999999999997</v>
      </c>
    </row>
    <row r="279" spans="1:6" x14ac:dyDescent="0.25">
      <c r="A279" t="s">
        <v>22</v>
      </c>
      <c r="B279">
        <v>61.82</v>
      </c>
      <c r="C279">
        <f t="shared" si="10"/>
        <v>6.1820000000000004</v>
      </c>
      <c r="E279">
        <v>55.918999999999997</v>
      </c>
      <c r="F279">
        <f t="shared" si="11"/>
        <v>5.5918999999999999</v>
      </c>
    </row>
    <row r="280" spans="1:6" x14ac:dyDescent="0.25">
      <c r="A280" t="s">
        <v>22</v>
      </c>
      <c r="B280">
        <v>61.594999999999999</v>
      </c>
      <c r="C280">
        <f t="shared" si="10"/>
        <v>6.1594999999999995</v>
      </c>
      <c r="E280">
        <v>55.640999999999998</v>
      </c>
      <c r="F280">
        <f t="shared" si="11"/>
        <v>5.5640999999999998</v>
      </c>
    </row>
    <row r="281" spans="1:6" x14ac:dyDescent="0.25">
      <c r="A281" t="s">
        <v>22</v>
      </c>
      <c r="B281">
        <v>61.662999999999997</v>
      </c>
      <c r="C281">
        <f t="shared" si="10"/>
        <v>6.1662999999999997</v>
      </c>
      <c r="E281">
        <v>55.634</v>
      </c>
      <c r="F281">
        <f t="shared" si="11"/>
        <v>5.5633999999999997</v>
      </c>
    </row>
    <row r="282" spans="1:6" x14ac:dyDescent="0.25">
      <c r="A282" t="s">
        <v>22</v>
      </c>
      <c r="B282">
        <v>61.344999999999999</v>
      </c>
      <c r="C282">
        <f t="shared" si="10"/>
        <v>6.1345000000000001</v>
      </c>
      <c r="E282">
        <v>55.652000000000001</v>
      </c>
      <c r="F282">
        <f t="shared" si="11"/>
        <v>5.5651999999999999</v>
      </c>
    </row>
    <row r="283" spans="1:6" x14ac:dyDescent="0.25">
      <c r="A283" t="s">
        <v>22</v>
      </c>
      <c r="B283">
        <v>61.674999999999997</v>
      </c>
      <c r="C283">
        <f t="shared" si="10"/>
        <v>6.1674999999999995</v>
      </c>
      <c r="E283">
        <v>55.558999999999997</v>
      </c>
      <c r="F283">
        <f t="shared" si="11"/>
        <v>5.5558999999999994</v>
      </c>
    </row>
    <row r="284" spans="1:6" x14ac:dyDescent="0.25">
      <c r="A284" t="s">
        <v>22</v>
      </c>
      <c r="B284">
        <v>61.603000000000002</v>
      </c>
      <c r="C284">
        <f t="shared" si="10"/>
        <v>6.1603000000000003</v>
      </c>
      <c r="E284">
        <v>55.667000000000002</v>
      </c>
      <c r="F284">
        <f t="shared" si="11"/>
        <v>5.5667</v>
      </c>
    </row>
    <row r="285" spans="1:6" x14ac:dyDescent="0.25">
      <c r="A285" t="s">
        <v>22</v>
      </c>
      <c r="B285">
        <v>61.622999999999998</v>
      </c>
      <c r="C285">
        <f t="shared" si="10"/>
        <v>6.1623000000000001</v>
      </c>
      <c r="E285">
        <v>55.610999999999997</v>
      </c>
      <c r="F285">
        <f t="shared" si="11"/>
        <v>5.5610999999999997</v>
      </c>
    </row>
    <row r="286" spans="1:6" x14ac:dyDescent="0.25">
      <c r="A286" t="s">
        <v>22</v>
      </c>
      <c r="B286">
        <v>61.316000000000003</v>
      </c>
      <c r="C286">
        <f t="shared" si="10"/>
        <v>6.1316000000000006</v>
      </c>
      <c r="E286">
        <v>55.698</v>
      </c>
      <c r="F286">
        <f t="shared" si="11"/>
        <v>5.5697999999999999</v>
      </c>
    </row>
    <row r="287" spans="1:6" x14ac:dyDescent="0.25">
      <c r="A287" t="s">
        <v>22</v>
      </c>
      <c r="B287">
        <v>61.432000000000002</v>
      </c>
      <c r="C287">
        <f t="shared" si="10"/>
        <v>6.1432000000000002</v>
      </c>
      <c r="E287">
        <v>55.534999999999997</v>
      </c>
      <c r="F287">
        <f t="shared" si="11"/>
        <v>5.5534999999999997</v>
      </c>
    </row>
    <row r="288" spans="1:6" x14ac:dyDescent="0.25">
      <c r="A288" t="s">
        <v>22</v>
      </c>
      <c r="B288">
        <v>61.573</v>
      </c>
      <c r="C288">
        <f t="shared" si="10"/>
        <v>6.1573000000000002</v>
      </c>
      <c r="E288">
        <v>55.488</v>
      </c>
      <c r="F288">
        <f t="shared" si="11"/>
        <v>5.5488</v>
      </c>
    </row>
    <row r="289" spans="1:6" x14ac:dyDescent="0.25">
      <c r="A289" t="s">
        <v>22</v>
      </c>
      <c r="B289">
        <v>61.753999999999998</v>
      </c>
      <c r="C289">
        <f t="shared" si="10"/>
        <v>6.1753999999999998</v>
      </c>
      <c r="E289">
        <v>55.61</v>
      </c>
      <c r="F289">
        <f t="shared" si="11"/>
        <v>5.5609999999999999</v>
      </c>
    </row>
    <row r="290" spans="1:6" x14ac:dyDescent="0.25">
      <c r="A290" t="s">
        <v>22</v>
      </c>
      <c r="B290">
        <v>61.475999999999999</v>
      </c>
      <c r="C290">
        <f t="shared" si="10"/>
        <v>6.1475999999999997</v>
      </c>
      <c r="E290">
        <v>55.642000000000003</v>
      </c>
      <c r="F290">
        <f t="shared" si="11"/>
        <v>5.5642000000000005</v>
      </c>
    </row>
    <row r="291" spans="1:6" x14ac:dyDescent="0.25">
      <c r="A291" t="s">
        <v>22</v>
      </c>
      <c r="B291">
        <v>61.707000000000001</v>
      </c>
      <c r="C291">
        <f t="shared" si="10"/>
        <v>6.1707000000000001</v>
      </c>
      <c r="E291">
        <v>55.695999999999998</v>
      </c>
      <c r="F291">
        <f t="shared" si="11"/>
        <v>5.5695999999999994</v>
      </c>
    </row>
    <row r="292" spans="1:6" x14ac:dyDescent="0.25">
      <c r="A292" t="s">
        <v>22</v>
      </c>
      <c r="B292">
        <v>61.442</v>
      </c>
      <c r="C292">
        <f t="shared" si="10"/>
        <v>6.1441999999999997</v>
      </c>
      <c r="E292">
        <v>55.597999999999999</v>
      </c>
      <c r="F292">
        <f t="shared" si="11"/>
        <v>5.5598000000000001</v>
      </c>
    </row>
    <row r="293" spans="1:6" x14ac:dyDescent="0.25">
      <c r="A293" t="s">
        <v>22</v>
      </c>
      <c r="B293">
        <v>61.395000000000003</v>
      </c>
      <c r="C293">
        <f t="shared" si="10"/>
        <v>6.1395</v>
      </c>
      <c r="E293">
        <v>55.694000000000003</v>
      </c>
      <c r="F293">
        <f t="shared" si="11"/>
        <v>5.5693999999999999</v>
      </c>
    </row>
    <row r="294" spans="1:6" x14ac:dyDescent="0.25">
      <c r="A294" t="s">
        <v>22</v>
      </c>
      <c r="B294">
        <v>61.558</v>
      </c>
      <c r="C294">
        <f t="shared" si="10"/>
        <v>6.1558000000000002</v>
      </c>
      <c r="E294">
        <v>55.707000000000001</v>
      </c>
      <c r="F294">
        <f t="shared" si="11"/>
        <v>5.5707000000000004</v>
      </c>
    </row>
    <row r="295" spans="1:6" x14ac:dyDescent="0.25">
      <c r="A295" t="s">
        <v>22</v>
      </c>
      <c r="B295">
        <v>61.604999999999997</v>
      </c>
      <c r="C295">
        <f t="shared" si="10"/>
        <v>6.1604999999999999</v>
      </c>
      <c r="E295">
        <v>55.533000000000001</v>
      </c>
      <c r="F295">
        <f t="shared" si="11"/>
        <v>5.5533000000000001</v>
      </c>
    </row>
    <row r="296" spans="1:6" x14ac:dyDescent="0.25">
      <c r="A296" t="s">
        <v>22</v>
      </c>
      <c r="B296">
        <v>61.432000000000002</v>
      </c>
      <c r="C296">
        <f t="shared" si="10"/>
        <v>6.1432000000000002</v>
      </c>
      <c r="E296">
        <v>55.758000000000003</v>
      </c>
      <c r="F296">
        <f t="shared" si="11"/>
        <v>5.5758000000000001</v>
      </c>
    </row>
    <row r="297" spans="1:6" x14ac:dyDescent="0.25">
      <c r="A297" t="s">
        <v>22</v>
      </c>
      <c r="B297">
        <v>61.598999999999997</v>
      </c>
      <c r="C297">
        <f t="shared" si="10"/>
        <v>6.1598999999999995</v>
      </c>
      <c r="E297">
        <v>55.591000000000001</v>
      </c>
      <c r="F297">
        <f t="shared" si="11"/>
        <v>5.5590999999999999</v>
      </c>
    </row>
    <row r="298" spans="1:6" x14ac:dyDescent="0.25">
      <c r="A298" t="s">
        <v>22</v>
      </c>
      <c r="B298">
        <v>61.381</v>
      </c>
      <c r="C298">
        <f t="shared" si="10"/>
        <v>6.1380999999999997</v>
      </c>
      <c r="E298">
        <v>55.69</v>
      </c>
      <c r="F298">
        <f t="shared" si="11"/>
        <v>5.569</v>
      </c>
    </row>
    <row r="299" spans="1:6" x14ac:dyDescent="0.25">
      <c r="A299" t="s">
        <v>22</v>
      </c>
      <c r="B299">
        <v>61.429000000000002</v>
      </c>
      <c r="C299">
        <f t="shared" si="10"/>
        <v>6.1429</v>
      </c>
      <c r="E299">
        <v>55.765000000000001</v>
      </c>
      <c r="F299">
        <f t="shared" si="11"/>
        <v>5.5765000000000002</v>
      </c>
    </row>
    <row r="300" spans="1:6" x14ac:dyDescent="0.25">
      <c r="A300" t="s">
        <v>22</v>
      </c>
      <c r="B300">
        <v>61.817999999999998</v>
      </c>
      <c r="C300">
        <f t="shared" si="10"/>
        <v>6.1818</v>
      </c>
      <c r="E300">
        <v>55.470999999999997</v>
      </c>
      <c r="F300">
        <f t="shared" si="11"/>
        <v>5.5470999999999995</v>
      </c>
    </row>
    <row r="301" spans="1:6" x14ac:dyDescent="0.25">
      <c r="A301" t="s">
        <v>22</v>
      </c>
      <c r="B301">
        <v>61.323999999999998</v>
      </c>
      <c r="C301">
        <f t="shared" si="10"/>
        <v>6.1323999999999996</v>
      </c>
      <c r="E301">
        <v>55.475000000000001</v>
      </c>
      <c r="F301">
        <f t="shared" si="11"/>
        <v>5.5475000000000003</v>
      </c>
    </row>
    <row r="302" spans="1:6" x14ac:dyDescent="0.25">
      <c r="A302" t="s">
        <v>23</v>
      </c>
      <c r="B302">
        <v>311.34100000000001</v>
      </c>
      <c r="C302">
        <f>B302/50</f>
        <v>6.22682</v>
      </c>
      <c r="E302">
        <v>268.55599999999998</v>
      </c>
      <c r="F302">
        <f>E302/50</f>
        <v>5.3711199999999995</v>
      </c>
    </row>
    <row r="303" spans="1:6" x14ac:dyDescent="0.25">
      <c r="A303" t="s">
        <v>23</v>
      </c>
      <c r="B303">
        <v>307.19499999999999</v>
      </c>
      <c r="C303">
        <f t="shared" ref="C303:C351" si="12">B303/50</f>
        <v>6.1438999999999995</v>
      </c>
      <c r="E303">
        <v>267.24900000000002</v>
      </c>
      <c r="F303">
        <f t="shared" ref="F303:F351" si="13">E303/50</f>
        <v>5.3449800000000005</v>
      </c>
    </row>
    <row r="304" spans="1:6" x14ac:dyDescent="0.25">
      <c r="A304" t="s">
        <v>23</v>
      </c>
      <c r="B304">
        <v>307.01499999999999</v>
      </c>
      <c r="C304">
        <f t="shared" si="12"/>
        <v>6.1402999999999999</v>
      </c>
      <c r="E304">
        <v>268.86</v>
      </c>
      <c r="F304">
        <f t="shared" si="13"/>
        <v>5.3772000000000002</v>
      </c>
    </row>
    <row r="305" spans="1:6" x14ac:dyDescent="0.25">
      <c r="A305" t="s">
        <v>23</v>
      </c>
      <c r="B305">
        <v>306.09199999999998</v>
      </c>
      <c r="C305">
        <f t="shared" si="12"/>
        <v>6.1218399999999997</v>
      </c>
      <c r="E305">
        <v>269.13600000000002</v>
      </c>
      <c r="F305">
        <f t="shared" si="13"/>
        <v>5.3827200000000008</v>
      </c>
    </row>
    <row r="306" spans="1:6" x14ac:dyDescent="0.25">
      <c r="A306" t="s">
        <v>23</v>
      </c>
      <c r="B306">
        <v>306.959</v>
      </c>
      <c r="C306">
        <f t="shared" si="12"/>
        <v>6.1391799999999996</v>
      </c>
      <c r="E306">
        <v>268.899</v>
      </c>
      <c r="F306">
        <f t="shared" si="13"/>
        <v>5.37798</v>
      </c>
    </row>
    <row r="307" spans="1:6" x14ac:dyDescent="0.25">
      <c r="A307" t="s">
        <v>23</v>
      </c>
      <c r="B307">
        <v>307.202</v>
      </c>
      <c r="C307">
        <f t="shared" si="12"/>
        <v>6.1440400000000004</v>
      </c>
      <c r="E307">
        <v>269.49200000000002</v>
      </c>
      <c r="F307">
        <f t="shared" si="13"/>
        <v>5.3898400000000004</v>
      </c>
    </row>
    <row r="308" spans="1:6" x14ac:dyDescent="0.25">
      <c r="A308" t="s">
        <v>23</v>
      </c>
      <c r="B308">
        <v>306.19200000000001</v>
      </c>
      <c r="C308">
        <f t="shared" si="12"/>
        <v>6.1238400000000004</v>
      </c>
      <c r="E308">
        <v>269.24099999999999</v>
      </c>
      <c r="F308">
        <f t="shared" si="13"/>
        <v>5.3848199999999995</v>
      </c>
    </row>
    <row r="309" spans="1:6" x14ac:dyDescent="0.25">
      <c r="A309" t="s">
        <v>23</v>
      </c>
      <c r="B309">
        <v>306.47699999999998</v>
      </c>
      <c r="C309">
        <f t="shared" si="12"/>
        <v>6.1295399999999995</v>
      </c>
      <c r="E309">
        <v>269.55900000000003</v>
      </c>
      <c r="F309">
        <f t="shared" si="13"/>
        <v>5.3911800000000003</v>
      </c>
    </row>
    <row r="310" spans="1:6" x14ac:dyDescent="0.25">
      <c r="A310" t="s">
        <v>23</v>
      </c>
      <c r="B310">
        <v>306.84899999999999</v>
      </c>
      <c r="C310">
        <f t="shared" si="12"/>
        <v>6.1369799999999994</v>
      </c>
      <c r="E310">
        <v>268.92500000000001</v>
      </c>
      <c r="F310">
        <f t="shared" si="13"/>
        <v>5.3784999999999998</v>
      </c>
    </row>
    <row r="311" spans="1:6" x14ac:dyDescent="0.25">
      <c r="A311" t="s">
        <v>23</v>
      </c>
      <c r="B311">
        <v>305.411</v>
      </c>
      <c r="C311">
        <f t="shared" si="12"/>
        <v>6.1082200000000002</v>
      </c>
      <c r="E311">
        <v>269.07400000000001</v>
      </c>
      <c r="F311">
        <f t="shared" si="13"/>
        <v>5.3814799999999998</v>
      </c>
    </row>
    <row r="312" spans="1:6" x14ac:dyDescent="0.25">
      <c r="A312" t="s">
        <v>23</v>
      </c>
      <c r="B312">
        <v>307.44499999999999</v>
      </c>
      <c r="C312">
        <f t="shared" si="12"/>
        <v>6.1489000000000003</v>
      </c>
      <c r="E312">
        <v>269.10300000000001</v>
      </c>
      <c r="F312">
        <f t="shared" si="13"/>
        <v>5.3820600000000001</v>
      </c>
    </row>
    <row r="313" spans="1:6" x14ac:dyDescent="0.25">
      <c r="A313" t="s">
        <v>23</v>
      </c>
      <c r="B313">
        <v>306.87299999999999</v>
      </c>
      <c r="C313">
        <f t="shared" si="12"/>
        <v>6.1374599999999999</v>
      </c>
      <c r="E313">
        <v>269.09399999999999</v>
      </c>
      <c r="F313">
        <f t="shared" si="13"/>
        <v>5.3818799999999998</v>
      </c>
    </row>
    <row r="314" spans="1:6" x14ac:dyDescent="0.25">
      <c r="A314" t="s">
        <v>23</v>
      </c>
      <c r="B314">
        <v>305.90499999999997</v>
      </c>
      <c r="C314">
        <f t="shared" si="12"/>
        <v>6.1180999999999992</v>
      </c>
      <c r="E314">
        <v>269.25799999999998</v>
      </c>
      <c r="F314">
        <f t="shared" si="13"/>
        <v>5.3851599999999999</v>
      </c>
    </row>
    <row r="315" spans="1:6" x14ac:dyDescent="0.25">
      <c r="A315" t="s">
        <v>23</v>
      </c>
      <c r="B315">
        <v>306.63299999999998</v>
      </c>
      <c r="C315">
        <f t="shared" si="12"/>
        <v>6.1326599999999996</v>
      </c>
      <c r="E315">
        <v>269.10000000000002</v>
      </c>
      <c r="F315">
        <f t="shared" si="13"/>
        <v>5.3820000000000006</v>
      </c>
    </row>
    <row r="316" spans="1:6" x14ac:dyDescent="0.25">
      <c r="A316" t="s">
        <v>23</v>
      </c>
      <c r="B316">
        <v>305.96499999999997</v>
      </c>
      <c r="C316">
        <f t="shared" si="12"/>
        <v>6.1192999999999991</v>
      </c>
      <c r="E316">
        <v>269.40199999999999</v>
      </c>
      <c r="F316">
        <f t="shared" si="13"/>
        <v>5.3880400000000002</v>
      </c>
    </row>
    <row r="317" spans="1:6" x14ac:dyDescent="0.25">
      <c r="A317" t="s">
        <v>23</v>
      </c>
      <c r="B317">
        <v>307.07100000000003</v>
      </c>
      <c r="C317">
        <f t="shared" si="12"/>
        <v>6.1414200000000001</v>
      </c>
      <c r="E317">
        <v>269.40800000000002</v>
      </c>
      <c r="F317">
        <f t="shared" si="13"/>
        <v>5.3881600000000001</v>
      </c>
    </row>
    <row r="318" spans="1:6" x14ac:dyDescent="0.25">
      <c r="A318" t="s">
        <v>23</v>
      </c>
      <c r="B318">
        <v>306.87900000000002</v>
      </c>
      <c r="C318">
        <f t="shared" si="12"/>
        <v>6.1375800000000007</v>
      </c>
      <c r="E318">
        <v>269.23899999999998</v>
      </c>
      <c r="F318">
        <f t="shared" si="13"/>
        <v>5.3847799999999992</v>
      </c>
    </row>
    <row r="319" spans="1:6" x14ac:dyDescent="0.25">
      <c r="A319" t="s">
        <v>23</v>
      </c>
      <c r="B319">
        <v>306.70299999999997</v>
      </c>
      <c r="C319">
        <f t="shared" si="12"/>
        <v>6.1340599999999998</v>
      </c>
      <c r="E319">
        <v>269.26</v>
      </c>
      <c r="F319">
        <f t="shared" si="13"/>
        <v>5.3852000000000002</v>
      </c>
    </row>
    <row r="320" spans="1:6" x14ac:dyDescent="0.25">
      <c r="A320" t="s">
        <v>23</v>
      </c>
      <c r="B320">
        <v>306.86799999999999</v>
      </c>
      <c r="C320">
        <f t="shared" si="12"/>
        <v>6.1373600000000001</v>
      </c>
      <c r="E320">
        <v>269.23399999999998</v>
      </c>
      <c r="F320">
        <f t="shared" si="13"/>
        <v>5.3846799999999995</v>
      </c>
    </row>
    <row r="321" spans="1:6" x14ac:dyDescent="0.25">
      <c r="A321" t="s">
        <v>23</v>
      </c>
      <c r="B321">
        <v>307.33100000000002</v>
      </c>
      <c r="C321">
        <f t="shared" si="12"/>
        <v>6.1466200000000004</v>
      </c>
      <c r="E321">
        <v>269.23099999999999</v>
      </c>
      <c r="F321">
        <f t="shared" si="13"/>
        <v>5.38462</v>
      </c>
    </row>
    <row r="322" spans="1:6" x14ac:dyDescent="0.25">
      <c r="A322" t="s">
        <v>23</v>
      </c>
      <c r="B322">
        <v>306.60899999999998</v>
      </c>
      <c r="C322">
        <f t="shared" si="12"/>
        <v>6.13218</v>
      </c>
      <c r="E322">
        <v>269.17200000000003</v>
      </c>
      <c r="F322">
        <f t="shared" si="13"/>
        <v>5.3834400000000002</v>
      </c>
    </row>
    <row r="323" spans="1:6" x14ac:dyDescent="0.25">
      <c r="A323" t="s">
        <v>23</v>
      </c>
      <c r="B323">
        <v>306.87099999999998</v>
      </c>
      <c r="C323">
        <f t="shared" si="12"/>
        <v>6.1374199999999997</v>
      </c>
      <c r="E323">
        <v>269.11099999999999</v>
      </c>
      <c r="F323">
        <f t="shared" si="13"/>
        <v>5.3822200000000002</v>
      </c>
    </row>
    <row r="324" spans="1:6" x14ac:dyDescent="0.25">
      <c r="A324" t="s">
        <v>23</v>
      </c>
      <c r="B324">
        <v>305.39999999999998</v>
      </c>
      <c r="C324">
        <f t="shared" si="12"/>
        <v>6.1079999999999997</v>
      </c>
      <c r="E324">
        <v>269.166</v>
      </c>
      <c r="F324">
        <f t="shared" si="13"/>
        <v>5.3833200000000003</v>
      </c>
    </row>
    <row r="325" spans="1:6" x14ac:dyDescent="0.25">
      <c r="A325" t="s">
        <v>23</v>
      </c>
      <c r="B325">
        <v>305.85899999999998</v>
      </c>
      <c r="C325">
        <f t="shared" si="12"/>
        <v>6.1171799999999994</v>
      </c>
      <c r="E325">
        <v>269.226</v>
      </c>
      <c r="F325">
        <f t="shared" si="13"/>
        <v>5.3845200000000002</v>
      </c>
    </row>
    <row r="326" spans="1:6" x14ac:dyDescent="0.25">
      <c r="A326" t="s">
        <v>23</v>
      </c>
      <c r="B326">
        <v>307.36799999999999</v>
      </c>
      <c r="C326">
        <f t="shared" si="12"/>
        <v>6.1473599999999999</v>
      </c>
      <c r="E326">
        <v>269.26900000000001</v>
      </c>
      <c r="F326">
        <f t="shared" si="13"/>
        <v>5.3853800000000005</v>
      </c>
    </row>
    <row r="327" spans="1:6" x14ac:dyDescent="0.25">
      <c r="A327" t="s">
        <v>23</v>
      </c>
      <c r="B327">
        <v>306.79899999999998</v>
      </c>
      <c r="C327">
        <f t="shared" si="12"/>
        <v>6.13598</v>
      </c>
      <c r="E327">
        <v>269.23099999999999</v>
      </c>
      <c r="F327">
        <f t="shared" si="13"/>
        <v>5.38462</v>
      </c>
    </row>
    <row r="328" spans="1:6" x14ac:dyDescent="0.25">
      <c r="A328" t="s">
        <v>23</v>
      </c>
      <c r="B328">
        <v>307.14100000000002</v>
      </c>
      <c r="C328">
        <f t="shared" si="12"/>
        <v>6.1428200000000004</v>
      </c>
      <c r="E328">
        <v>269.37599999999998</v>
      </c>
      <c r="F328">
        <f t="shared" si="13"/>
        <v>5.3875199999999994</v>
      </c>
    </row>
    <row r="329" spans="1:6" x14ac:dyDescent="0.25">
      <c r="A329" t="s">
        <v>23</v>
      </c>
      <c r="B329">
        <v>306.41300000000001</v>
      </c>
      <c r="C329">
        <f t="shared" si="12"/>
        <v>6.12826</v>
      </c>
      <c r="E329">
        <v>269.19299999999998</v>
      </c>
      <c r="F329">
        <f t="shared" si="13"/>
        <v>5.3838599999999994</v>
      </c>
    </row>
    <row r="330" spans="1:6" x14ac:dyDescent="0.25">
      <c r="A330" t="s">
        <v>23</v>
      </c>
      <c r="B330">
        <v>306.99299999999999</v>
      </c>
      <c r="C330">
        <f t="shared" si="12"/>
        <v>6.1398599999999997</v>
      </c>
      <c r="E330">
        <v>268.86799999999999</v>
      </c>
      <c r="F330">
        <f t="shared" si="13"/>
        <v>5.3773599999999995</v>
      </c>
    </row>
    <row r="331" spans="1:6" x14ac:dyDescent="0.25">
      <c r="A331" t="s">
        <v>23</v>
      </c>
      <c r="B331">
        <v>305.73200000000003</v>
      </c>
      <c r="C331">
        <f t="shared" si="12"/>
        <v>6.1146400000000005</v>
      </c>
      <c r="E331">
        <v>269.15100000000001</v>
      </c>
      <c r="F331">
        <f t="shared" si="13"/>
        <v>5.3830200000000001</v>
      </c>
    </row>
    <row r="332" spans="1:6" x14ac:dyDescent="0.25">
      <c r="A332" t="s">
        <v>23</v>
      </c>
      <c r="B332">
        <v>307.31200000000001</v>
      </c>
      <c r="C332">
        <f t="shared" si="12"/>
        <v>6.1462400000000006</v>
      </c>
      <c r="E332">
        <v>268.84800000000001</v>
      </c>
      <c r="F332">
        <f t="shared" si="13"/>
        <v>5.3769600000000004</v>
      </c>
    </row>
    <row r="333" spans="1:6" x14ac:dyDescent="0.25">
      <c r="A333" t="s">
        <v>23</v>
      </c>
      <c r="B333">
        <v>306.89499999999998</v>
      </c>
      <c r="C333">
        <f t="shared" si="12"/>
        <v>6.1378999999999992</v>
      </c>
      <c r="E333">
        <v>269.42</v>
      </c>
      <c r="F333">
        <f t="shared" si="13"/>
        <v>5.3884000000000007</v>
      </c>
    </row>
    <row r="334" spans="1:6" x14ac:dyDescent="0.25">
      <c r="A334" t="s">
        <v>23</v>
      </c>
      <c r="B334">
        <v>306.89499999999998</v>
      </c>
      <c r="C334">
        <f t="shared" si="12"/>
        <v>6.1378999999999992</v>
      </c>
      <c r="E334">
        <v>269.084</v>
      </c>
      <c r="F334">
        <f t="shared" si="13"/>
        <v>5.3816800000000002</v>
      </c>
    </row>
    <row r="335" spans="1:6" x14ac:dyDescent="0.25">
      <c r="A335" t="s">
        <v>23</v>
      </c>
      <c r="B335">
        <v>306.726</v>
      </c>
      <c r="C335">
        <f t="shared" si="12"/>
        <v>6.1345200000000002</v>
      </c>
      <c r="E335">
        <v>269.05500000000001</v>
      </c>
      <c r="F335">
        <f t="shared" si="13"/>
        <v>5.3811</v>
      </c>
    </row>
    <row r="336" spans="1:6" x14ac:dyDescent="0.25">
      <c r="A336" t="s">
        <v>23</v>
      </c>
      <c r="B336">
        <v>306.33600000000001</v>
      </c>
      <c r="C336">
        <f t="shared" si="12"/>
        <v>6.1267200000000006</v>
      </c>
      <c r="E336">
        <v>269.28399999999999</v>
      </c>
      <c r="F336">
        <f t="shared" si="13"/>
        <v>5.3856799999999998</v>
      </c>
    </row>
    <row r="337" spans="1:6" x14ac:dyDescent="0.25">
      <c r="A337" t="s">
        <v>23</v>
      </c>
      <c r="B337">
        <v>306.20499999999998</v>
      </c>
      <c r="C337">
        <f t="shared" si="12"/>
        <v>6.1240999999999994</v>
      </c>
      <c r="E337">
        <v>269.15300000000002</v>
      </c>
      <c r="F337">
        <f t="shared" si="13"/>
        <v>5.3830600000000004</v>
      </c>
    </row>
    <row r="338" spans="1:6" x14ac:dyDescent="0.25">
      <c r="A338" t="s">
        <v>23</v>
      </c>
      <c r="B338">
        <v>306.29399999999998</v>
      </c>
      <c r="C338">
        <f t="shared" si="12"/>
        <v>6.1258799999999995</v>
      </c>
      <c r="E338">
        <v>269.04700000000003</v>
      </c>
      <c r="F338">
        <f t="shared" si="13"/>
        <v>5.3809400000000007</v>
      </c>
    </row>
    <row r="339" spans="1:6" x14ac:dyDescent="0.25">
      <c r="A339" t="s">
        <v>23</v>
      </c>
      <c r="B339">
        <v>307.19299999999998</v>
      </c>
      <c r="C339">
        <f t="shared" si="12"/>
        <v>6.1438600000000001</v>
      </c>
      <c r="E339">
        <v>269.423</v>
      </c>
      <c r="F339">
        <f t="shared" si="13"/>
        <v>5.3884600000000002</v>
      </c>
    </row>
    <row r="340" spans="1:6" x14ac:dyDescent="0.25">
      <c r="A340" t="s">
        <v>23</v>
      </c>
      <c r="B340">
        <v>307.23200000000003</v>
      </c>
      <c r="C340">
        <f t="shared" si="12"/>
        <v>6.1446400000000008</v>
      </c>
      <c r="E340">
        <v>269.27499999999998</v>
      </c>
      <c r="F340">
        <f t="shared" si="13"/>
        <v>5.3854999999999995</v>
      </c>
    </row>
    <row r="341" spans="1:6" x14ac:dyDescent="0.25">
      <c r="A341" t="s">
        <v>23</v>
      </c>
      <c r="B341">
        <v>306.67399999999998</v>
      </c>
      <c r="C341">
        <f t="shared" si="12"/>
        <v>6.1334799999999996</v>
      </c>
      <c r="E341">
        <v>268.98099999999999</v>
      </c>
      <c r="F341">
        <f t="shared" si="13"/>
        <v>5.3796200000000001</v>
      </c>
    </row>
    <row r="342" spans="1:6" x14ac:dyDescent="0.25">
      <c r="A342" t="s">
        <v>23</v>
      </c>
      <c r="B342">
        <v>306.76400000000001</v>
      </c>
      <c r="C342">
        <f t="shared" si="12"/>
        <v>6.1352799999999998</v>
      </c>
      <c r="E342">
        <v>269.08300000000003</v>
      </c>
      <c r="F342">
        <f t="shared" si="13"/>
        <v>5.3816600000000001</v>
      </c>
    </row>
    <row r="343" spans="1:6" x14ac:dyDescent="0.25">
      <c r="A343" t="s">
        <v>23</v>
      </c>
      <c r="B343">
        <v>306.21100000000001</v>
      </c>
      <c r="C343">
        <f t="shared" si="12"/>
        <v>6.1242200000000002</v>
      </c>
      <c r="E343">
        <v>269.447</v>
      </c>
      <c r="F343">
        <f t="shared" si="13"/>
        <v>5.3889399999999998</v>
      </c>
    </row>
    <row r="344" spans="1:6" x14ac:dyDescent="0.25">
      <c r="A344" t="s">
        <v>23</v>
      </c>
      <c r="B344">
        <v>307.20999999999998</v>
      </c>
      <c r="C344">
        <f t="shared" si="12"/>
        <v>6.1441999999999997</v>
      </c>
      <c r="E344">
        <v>269.19200000000001</v>
      </c>
      <c r="F344">
        <f t="shared" si="13"/>
        <v>5.3838400000000002</v>
      </c>
    </row>
    <row r="345" spans="1:6" x14ac:dyDescent="0.25">
      <c r="A345" t="s">
        <v>23</v>
      </c>
      <c r="B345">
        <v>306.72199999999998</v>
      </c>
      <c r="C345">
        <f t="shared" si="12"/>
        <v>6.1344399999999997</v>
      </c>
      <c r="E345">
        <v>269.226</v>
      </c>
      <c r="F345">
        <f t="shared" si="13"/>
        <v>5.3845200000000002</v>
      </c>
    </row>
    <row r="346" spans="1:6" x14ac:dyDescent="0.25">
      <c r="A346" t="s">
        <v>23</v>
      </c>
      <c r="B346">
        <v>306.63</v>
      </c>
      <c r="C346">
        <f t="shared" si="12"/>
        <v>6.1326000000000001</v>
      </c>
      <c r="E346">
        <v>268.89</v>
      </c>
      <c r="F346">
        <f t="shared" si="13"/>
        <v>5.3777999999999997</v>
      </c>
    </row>
    <row r="347" spans="1:6" x14ac:dyDescent="0.25">
      <c r="A347" t="s">
        <v>23</v>
      </c>
      <c r="B347">
        <v>306.92599999999999</v>
      </c>
      <c r="C347">
        <f t="shared" si="12"/>
        <v>6.1385199999999998</v>
      </c>
      <c r="E347">
        <v>269.24599999999998</v>
      </c>
      <c r="F347">
        <f t="shared" si="13"/>
        <v>5.3849199999999993</v>
      </c>
    </row>
    <row r="348" spans="1:6" x14ac:dyDescent="0.25">
      <c r="A348" t="s">
        <v>23</v>
      </c>
      <c r="B348">
        <v>307.21600000000001</v>
      </c>
      <c r="C348">
        <f t="shared" si="12"/>
        <v>6.1443200000000004</v>
      </c>
      <c r="E348">
        <v>269.19900000000001</v>
      </c>
      <c r="F348">
        <f t="shared" si="13"/>
        <v>5.3839800000000002</v>
      </c>
    </row>
    <row r="349" spans="1:6" x14ac:dyDescent="0.25">
      <c r="A349" t="s">
        <v>23</v>
      </c>
      <c r="B349">
        <v>305.851</v>
      </c>
      <c r="C349">
        <f t="shared" si="12"/>
        <v>6.1170200000000001</v>
      </c>
      <c r="E349">
        <v>269.209</v>
      </c>
      <c r="F349">
        <f t="shared" si="13"/>
        <v>5.3841799999999997</v>
      </c>
    </row>
    <row r="350" spans="1:6" x14ac:dyDescent="0.25">
      <c r="A350" t="s">
        <v>23</v>
      </c>
      <c r="B350">
        <v>306.46699999999998</v>
      </c>
      <c r="C350">
        <f t="shared" si="12"/>
        <v>6.12934</v>
      </c>
      <c r="E350">
        <v>268.86</v>
      </c>
      <c r="F350">
        <f t="shared" si="13"/>
        <v>5.3772000000000002</v>
      </c>
    </row>
    <row r="351" spans="1:6" x14ac:dyDescent="0.25">
      <c r="A351" t="s">
        <v>23</v>
      </c>
      <c r="B351">
        <v>305.28899999999999</v>
      </c>
      <c r="C351">
        <f t="shared" si="12"/>
        <v>6.1057799999999993</v>
      </c>
      <c r="E351">
        <v>269.113</v>
      </c>
      <c r="F351">
        <f t="shared" si="13"/>
        <v>5.3822599999999996</v>
      </c>
    </row>
    <row r="352" spans="1:6" x14ac:dyDescent="0.25">
      <c r="A352" t="s">
        <v>24</v>
      </c>
      <c r="B352">
        <v>611.93700000000001</v>
      </c>
      <c r="C352">
        <f>B352/100</f>
        <v>6.11937</v>
      </c>
      <c r="E352">
        <v>537.14400000000001</v>
      </c>
      <c r="F352">
        <f>E352/100</f>
        <v>5.3714399999999998</v>
      </c>
    </row>
    <row r="353" spans="1:6" x14ac:dyDescent="0.25">
      <c r="A353" t="s">
        <v>24</v>
      </c>
      <c r="B353">
        <v>612.15200000000004</v>
      </c>
      <c r="C353">
        <f t="shared" ref="C353:C401" si="14">B353/100</f>
        <v>6.1215200000000003</v>
      </c>
      <c r="E353">
        <v>535.37400000000002</v>
      </c>
      <c r="F353">
        <f t="shared" ref="F353:F401" si="15">E353/100</f>
        <v>5.3537400000000002</v>
      </c>
    </row>
    <row r="354" spans="1:6" x14ac:dyDescent="0.25">
      <c r="A354" t="s">
        <v>24</v>
      </c>
      <c r="B354">
        <v>612.38400000000001</v>
      </c>
      <c r="C354">
        <f t="shared" si="14"/>
        <v>6.1238400000000004</v>
      </c>
      <c r="E354">
        <v>535.94799999999998</v>
      </c>
      <c r="F354">
        <f t="shared" si="15"/>
        <v>5.3594799999999996</v>
      </c>
    </row>
    <row r="355" spans="1:6" x14ac:dyDescent="0.25">
      <c r="A355" t="s">
        <v>24</v>
      </c>
      <c r="B355">
        <v>614.38</v>
      </c>
      <c r="C355">
        <f t="shared" si="14"/>
        <v>6.1437999999999997</v>
      </c>
      <c r="E355">
        <v>535.48299999999995</v>
      </c>
      <c r="F355">
        <f t="shared" si="15"/>
        <v>5.3548299999999998</v>
      </c>
    </row>
    <row r="356" spans="1:6" x14ac:dyDescent="0.25">
      <c r="A356" t="s">
        <v>24</v>
      </c>
      <c r="B356">
        <v>613.72900000000004</v>
      </c>
      <c r="C356">
        <f t="shared" si="14"/>
        <v>6.1372900000000001</v>
      </c>
      <c r="E356">
        <v>536.21900000000005</v>
      </c>
      <c r="F356">
        <f t="shared" si="15"/>
        <v>5.3621900000000009</v>
      </c>
    </row>
    <row r="357" spans="1:6" x14ac:dyDescent="0.25">
      <c r="A357" t="s">
        <v>24</v>
      </c>
      <c r="B357">
        <v>613.37699999999995</v>
      </c>
      <c r="C357">
        <f t="shared" si="14"/>
        <v>6.1337699999999993</v>
      </c>
      <c r="E357">
        <v>536.46799999999996</v>
      </c>
      <c r="F357">
        <f t="shared" si="15"/>
        <v>5.3646799999999999</v>
      </c>
    </row>
    <row r="358" spans="1:6" x14ac:dyDescent="0.25">
      <c r="A358" t="s">
        <v>24</v>
      </c>
      <c r="B358">
        <v>612.63199999999995</v>
      </c>
      <c r="C358">
        <f t="shared" si="14"/>
        <v>6.1263199999999998</v>
      </c>
      <c r="E358">
        <v>535.95799999999997</v>
      </c>
      <c r="F358">
        <f t="shared" si="15"/>
        <v>5.3595799999999993</v>
      </c>
    </row>
    <row r="359" spans="1:6" x14ac:dyDescent="0.25">
      <c r="A359" t="s">
        <v>24</v>
      </c>
      <c r="B359">
        <v>614.79399999999998</v>
      </c>
      <c r="C359">
        <f t="shared" si="14"/>
        <v>6.1479400000000002</v>
      </c>
      <c r="E359">
        <v>535.76</v>
      </c>
      <c r="F359">
        <f t="shared" si="15"/>
        <v>5.3575999999999997</v>
      </c>
    </row>
    <row r="360" spans="1:6" x14ac:dyDescent="0.25">
      <c r="A360" t="s">
        <v>24</v>
      </c>
      <c r="B360">
        <v>615.01499999999999</v>
      </c>
      <c r="C360">
        <f t="shared" si="14"/>
        <v>6.15015</v>
      </c>
      <c r="E360">
        <v>535.21799999999996</v>
      </c>
      <c r="F360">
        <f t="shared" si="15"/>
        <v>5.3521799999999997</v>
      </c>
    </row>
    <row r="361" spans="1:6" x14ac:dyDescent="0.25">
      <c r="A361" t="s">
        <v>24</v>
      </c>
      <c r="B361">
        <v>612.505</v>
      </c>
      <c r="C361">
        <f t="shared" si="14"/>
        <v>6.1250499999999999</v>
      </c>
      <c r="E361">
        <v>535.37099999999998</v>
      </c>
      <c r="F361">
        <f t="shared" si="15"/>
        <v>5.3537099999999995</v>
      </c>
    </row>
    <row r="362" spans="1:6" x14ac:dyDescent="0.25">
      <c r="A362" t="s">
        <v>24</v>
      </c>
      <c r="B362">
        <v>619.69200000000001</v>
      </c>
      <c r="C362">
        <f t="shared" si="14"/>
        <v>6.1969200000000004</v>
      </c>
      <c r="E362">
        <v>535.53800000000001</v>
      </c>
      <c r="F362">
        <f t="shared" si="15"/>
        <v>5.3553800000000003</v>
      </c>
    </row>
    <row r="363" spans="1:6" x14ac:dyDescent="0.25">
      <c r="A363" t="s">
        <v>24</v>
      </c>
      <c r="B363">
        <v>612.19899999999996</v>
      </c>
      <c r="C363">
        <f t="shared" si="14"/>
        <v>6.1219899999999994</v>
      </c>
      <c r="E363">
        <v>535.03700000000003</v>
      </c>
      <c r="F363">
        <f t="shared" si="15"/>
        <v>5.3503700000000007</v>
      </c>
    </row>
    <row r="364" spans="1:6" x14ac:dyDescent="0.25">
      <c r="A364" t="s">
        <v>24</v>
      </c>
      <c r="B364">
        <v>613.798</v>
      </c>
      <c r="C364">
        <f t="shared" si="14"/>
        <v>6.1379799999999998</v>
      </c>
      <c r="E364">
        <v>535.62300000000005</v>
      </c>
      <c r="F364">
        <f t="shared" si="15"/>
        <v>5.35623</v>
      </c>
    </row>
    <row r="365" spans="1:6" x14ac:dyDescent="0.25">
      <c r="A365" t="s">
        <v>24</v>
      </c>
      <c r="B365">
        <v>612.971</v>
      </c>
      <c r="C365">
        <f t="shared" si="14"/>
        <v>6.1297100000000002</v>
      </c>
      <c r="E365">
        <v>535.73500000000001</v>
      </c>
      <c r="F365">
        <f t="shared" si="15"/>
        <v>5.3573500000000003</v>
      </c>
    </row>
    <row r="366" spans="1:6" x14ac:dyDescent="0.25">
      <c r="A366" t="s">
        <v>24</v>
      </c>
      <c r="B366">
        <v>614.09500000000003</v>
      </c>
      <c r="C366">
        <f t="shared" si="14"/>
        <v>6.1409500000000001</v>
      </c>
      <c r="E366">
        <v>534.77700000000004</v>
      </c>
      <c r="F366">
        <f t="shared" si="15"/>
        <v>5.3477700000000006</v>
      </c>
    </row>
    <row r="367" spans="1:6" x14ac:dyDescent="0.25">
      <c r="A367" t="s">
        <v>24</v>
      </c>
      <c r="B367">
        <v>613.928</v>
      </c>
      <c r="C367">
        <f t="shared" si="14"/>
        <v>6.1392800000000003</v>
      </c>
      <c r="E367">
        <v>536.33500000000004</v>
      </c>
      <c r="F367">
        <f t="shared" si="15"/>
        <v>5.3633500000000005</v>
      </c>
    </row>
    <row r="368" spans="1:6" x14ac:dyDescent="0.25">
      <c r="A368" t="s">
        <v>24</v>
      </c>
      <c r="B368">
        <v>612.48599999999999</v>
      </c>
      <c r="C368">
        <f t="shared" si="14"/>
        <v>6.12486</v>
      </c>
      <c r="E368">
        <v>535.86400000000003</v>
      </c>
      <c r="F368">
        <f t="shared" si="15"/>
        <v>5.3586400000000003</v>
      </c>
    </row>
    <row r="369" spans="1:6" x14ac:dyDescent="0.25">
      <c r="A369" t="s">
        <v>24</v>
      </c>
      <c r="B369">
        <v>614.66200000000003</v>
      </c>
      <c r="C369">
        <f t="shared" si="14"/>
        <v>6.1466200000000004</v>
      </c>
      <c r="E369">
        <v>536.22500000000002</v>
      </c>
      <c r="F369">
        <f t="shared" si="15"/>
        <v>5.3622500000000004</v>
      </c>
    </row>
    <row r="370" spans="1:6" x14ac:dyDescent="0.25">
      <c r="A370" t="s">
        <v>24</v>
      </c>
      <c r="B370">
        <v>613.64099999999996</v>
      </c>
      <c r="C370">
        <f t="shared" si="14"/>
        <v>6.1364099999999997</v>
      </c>
      <c r="E370">
        <v>535.52300000000002</v>
      </c>
      <c r="F370">
        <f t="shared" si="15"/>
        <v>5.3552300000000006</v>
      </c>
    </row>
    <row r="371" spans="1:6" x14ac:dyDescent="0.25">
      <c r="A371" t="s">
        <v>24</v>
      </c>
      <c r="B371">
        <v>611.74599999999998</v>
      </c>
      <c r="C371">
        <f t="shared" si="14"/>
        <v>6.1174599999999995</v>
      </c>
      <c r="E371">
        <v>535.73299999999995</v>
      </c>
      <c r="F371">
        <f t="shared" si="15"/>
        <v>5.3573299999999993</v>
      </c>
    </row>
    <row r="372" spans="1:6" x14ac:dyDescent="0.25">
      <c r="A372" t="s">
        <v>24</v>
      </c>
      <c r="B372">
        <v>612.48599999999999</v>
      </c>
      <c r="C372">
        <f t="shared" si="14"/>
        <v>6.12486</v>
      </c>
      <c r="E372">
        <v>535.61199999999997</v>
      </c>
      <c r="F372">
        <f t="shared" si="15"/>
        <v>5.3561199999999998</v>
      </c>
    </row>
    <row r="373" spans="1:6" x14ac:dyDescent="0.25">
      <c r="A373" t="s">
        <v>24</v>
      </c>
      <c r="B373">
        <v>611.80100000000004</v>
      </c>
      <c r="C373">
        <f t="shared" si="14"/>
        <v>6.1180100000000008</v>
      </c>
      <c r="E373">
        <v>536.12</v>
      </c>
      <c r="F373">
        <f t="shared" si="15"/>
        <v>5.3612000000000002</v>
      </c>
    </row>
    <row r="374" spans="1:6" x14ac:dyDescent="0.25">
      <c r="A374" t="s">
        <v>24</v>
      </c>
      <c r="B374">
        <v>614.69899999999996</v>
      </c>
      <c r="C374">
        <f t="shared" si="14"/>
        <v>6.1469899999999997</v>
      </c>
      <c r="E374">
        <v>535.49699999999996</v>
      </c>
      <c r="F374">
        <f t="shared" si="15"/>
        <v>5.3549699999999998</v>
      </c>
    </row>
    <row r="375" spans="1:6" x14ac:dyDescent="0.25">
      <c r="A375" t="s">
        <v>24</v>
      </c>
      <c r="B375">
        <v>611.53899999999999</v>
      </c>
      <c r="C375">
        <f t="shared" si="14"/>
        <v>6.1153899999999997</v>
      </c>
      <c r="E375">
        <v>535.97799999999995</v>
      </c>
      <c r="F375">
        <f t="shared" si="15"/>
        <v>5.3597799999999998</v>
      </c>
    </row>
    <row r="376" spans="1:6" x14ac:dyDescent="0.25">
      <c r="A376" t="s">
        <v>24</v>
      </c>
      <c r="B376">
        <v>612.64800000000002</v>
      </c>
      <c r="C376">
        <f t="shared" si="14"/>
        <v>6.1264799999999999</v>
      </c>
      <c r="E376">
        <v>535.70600000000002</v>
      </c>
      <c r="F376">
        <f t="shared" si="15"/>
        <v>5.3570600000000006</v>
      </c>
    </row>
    <row r="377" spans="1:6" x14ac:dyDescent="0.25">
      <c r="A377" t="s">
        <v>24</v>
      </c>
      <c r="B377">
        <v>614.44000000000005</v>
      </c>
      <c r="C377">
        <f t="shared" si="14"/>
        <v>6.144400000000001</v>
      </c>
      <c r="E377">
        <v>536.60400000000004</v>
      </c>
      <c r="F377">
        <f t="shared" si="15"/>
        <v>5.3660400000000008</v>
      </c>
    </row>
    <row r="378" spans="1:6" x14ac:dyDescent="0.25">
      <c r="A378" t="s">
        <v>24</v>
      </c>
      <c r="B378">
        <v>613.89300000000003</v>
      </c>
      <c r="C378">
        <f t="shared" si="14"/>
        <v>6.1389300000000002</v>
      </c>
      <c r="E378">
        <v>535.53099999999995</v>
      </c>
      <c r="F378">
        <f t="shared" si="15"/>
        <v>5.3553099999999993</v>
      </c>
    </row>
    <row r="379" spans="1:6" x14ac:dyDescent="0.25">
      <c r="A379" t="s">
        <v>24</v>
      </c>
      <c r="B379">
        <v>612.43100000000004</v>
      </c>
      <c r="C379">
        <f t="shared" si="14"/>
        <v>6.1243100000000004</v>
      </c>
      <c r="E379">
        <v>536.39400000000001</v>
      </c>
      <c r="F379">
        <f t="shared" si="15"/>
        <v>5.3639400000000004</v>
      </c>
    </row>
    <row r="380" spans="1:6" x14ac:dyDescent="0.25">
      <c r="A380" t="s">
        <v>24</v>
      </c>
      <c r="B380">
        <v>613.97400000000005</v>
      </c>
      <c r="C380">
        <f t="shared" si="14"/>
        <v>6.1397400000000006</v>
      </c>
      <c r="E380">
        <v>535.92100000000005</v>
      </c>
      <c r="F380">
        <f t="shared" si="15"/>
        <v>5.3592100000000009</v>
      </c>
    </row>
    <row r="381" spans="1:6" x14ac:dyDescent="0.25">
      <c r="A381" t="s">
        <v>24</v>
      </c>
      <c r="B381">
        <v>610.6</v>
      </c>
      <c r="C381">
        <f t="shared" si="14"/>
        <v>6.1059999999999999</v>
      </c>
      <c r="E381">
        <v>535.88199999999995</v>
      </c>
      <c r="F381">
        <f t="shared" si="15"/>
        <v>5.3588199999999997</v>
      </c>
    </row>
    <row r="382" spans="1:6" x14ac:dyDescent="0.25">
      <c r="A382" t="s">
        <v>24</v>
      </c>
      <c r="B382">
        <v>611.048</v>
      </c>
      <c r="C382">
        <f t="shared" si="14"/>
        <v>6.1104799999999999</v>
      </c>
      <c r="E382">
        <v>535.31399999999996</v>
      </c>
      <c r="F382">
        <f t="shared" si="15"/>
        <v>5.3531399999999998</v>
      </c>
    </row>
    <row r="383" spans="1:6" x14ac:dyDescent="0.25">
      <c r="A383" t="s">
        <v>24</v>
      </c>
      <c r="B383">
        <v>613.61300000000006</v>
      </c>
      <c r="C383">
        <f t="shared" si="14"/>
        <v>6.1361300000000005</v>
      </c>
      <c r="E383">
        <v>535.774</v>
      </c>
      <c r="F383">
        <f t="shared" si="15"/>
        <v>5.3577399999999997</v>
      </c>
    </row>
    <row r="384" spans="1:6" x14ac:dyDescent="0.25">
      <c r="A384" t="s">
        <v>24</v>
      </c>
      <c r="B384">
        <v>612.41600000000005</v>
      </c>
      <c r="C384">
        <f t="shared" si="14"/>
        <v>6.1241600000000007</v>
      </c>
      <c r="E384">
        <v>535.45299999999997</v>
      </c>
      <c r="F384">
        <f t="shared" si="15"/>
        <v>5.3545299999999996</v>
      </c>
    </row>
    <row r="385" spans="1:6" x14ac:dyDescent="0.25">
      <c r="A385" t="s">
        <v>24</v>
      </c>
      <c r="B385">
        <v>610.64300000000003</v>
      </c>
      <c r="C385">
        <f t="shared" si="14"/>
        <v>6.1064300000000005</v>
      </c>
      <c r="E385">
        <v>536.19500000000005</v>
      </c>
      <c r="F385">
        <f t="shared" si="15"/>
        <v>5.3619500000000002</v>
      </c>
    </row>
    <row r="386" spans="1:6" x14ac:dyDescent="0.25">
      <c r="A386" t="s">
        <v>24</v>
      </c>
      <c r="B386">
        <v>613.94899999999996</v>
      </c>
      <c r="C386">
        <f t="shared" si="14"/>
        <v>6.1394899999999994</v>
      </c>
      <c r="E386">
        <v>535.72699999999998</v>
      </c>
      <c r="F386">
        <f t="shared" si="15"/>
        <v>5.3572699999999998</v>
      </c>
    </row>
    <row r="387" spans="1:6" x14ac:dyDescent="0.25">
      <c r="A387" t="s">
        <v>24</v>
      </c>
      <c r="B387">
        <v>611.20699999999999</v>
      </c>
      <c r="C387">
        <f t="shared" si="14"/>
        <v>6.1120700000000001</v>
      </c>
      <c r="E387">
        <v>536.37199999999996</v>
      </c>
      <c r="F387">
        <f t="shared" si="15"/>
        <v>5.3637199999999998</v>
      </c>
    </row>
    <row r="388" spans="1:6" x14ac:dyDescent="0.25">
      <c r="A388" t="s">
        <v>24</v>
      </c>
      <c r="B388">
        <v>612.45100000000002</v>
      </c>
      <c r="C388">
        <f t="shared" si="14"/>
        <v>6.1245099999999999</v>
      </c>
      <c r="E388">
        <v>535.495</v>
      </c>
      <c r="F388">
        <f t="shared" si="15"/>
        <v>5.3549499999999997</v>
      </c>
    </row>
    <row r="389" spans="1:6" x14ac:dyDescent="0.25">
      <c r="A389" t="s">
        <v>24</v>
      </c>
      <c r="B389">
        <v>611.34</v>
      </c>
      <c r="C389">
        <f t="shared" si="14"/>
        <v>6.1134000000000004</v>
      </c>
      <c r="E389">
        <v>535.14099999999996</v>
      </c>
      <c r="F389">
        <f t="shared" si="15"/>
        <v>5.3514099999999996</v>
      </c>
    </row>
    <row r="390" spans="1:6" x14ac:dyDescent="0.25">
      <c r="A390" t="s">
        <v>24</v>
      </c>
      <c r="B390">
        <v>611.26499999999999</v>
      </c>
      <c r="C390">
        <f t="shared" si="14"/>
        <v>6.1126499999999995</v>
      </c>
      <c r="E390">
        <v>535.64</v>
      </c>
      <c r="F390">
        <f t="shared" si="15"/>
        <v>5.3563999999999998</v>
      </c>
    </row>
    <row r="391" spans="1:6" x14ac:dyDescent="0.25">
      <c r="A391" t="s">
        <v>24</v>
      </c>
      <c r="B391">
        <v>612.49199999999996</v>
      </c>
      <c r="C391">
        <f t="shared" si="14"/>
        <v>6.1249199999999995</v>
      </c>
      <c r="E391">
        <v>535.55899999999997</v>
      </c>
      <c r="F391">
        <f t="shared" si="15"/>
        <v>5.3555899999999994</v>
      </c>
    </row>
    <row r="392" spans="1:6" x14ac:dyDescent="0.25">
      <c r="A392" t="s">
        <v>24</v>
      </c>
      <c r="B392">
        <v>614.28099999999995</v>
      </c>
      <c r="C392">
        <f t="shared" si="14"/>
        <v>6.1428099999999999</v>
      </c>
      <c r="E392">
        <v>535.51300000000003</v>
      </c>
      <c r="F392">
        <f t="shared" si="15"/>
        <v>5.3551299999999999</v>
      </c>
    </row>
    <row r="393" spans="1:6" x14ac:dyDescent="0.25">
      <c r="A393" t="s">
        <v>24</v>
      </c>
      <c r="B393">
        <v>614.35599999999999</v>
      </c>
      <c r="C393">
        <f t="shared" si="14"/>
        <v>6.1435599999999999</v>
      </c>
      <c r="E393">
        <v>535.88800000000003</v>
      </c>
      <c r="F393">
        <f t="shared" si="15"/>
        <v>5.3588800000000001</v>
      </c>
    </row>
    <row r="394" spans="1:6" x14ac:dyDescent="0.25">
      <c r="A394" t="s">
        <v>24</v>
      </c>
      <c r="B394">
        <v>613.37199999999996</v>
      </c>
      <c r="C394">
        <f t="shared" si="14"/>
        <v>6.1337199999999994</v>
      </c>
      <c r="E394">
        <v>536.05700000000002</v>
      </c>
      <c r="F394">
        <f t="shared" si="15"/>
        <v>5.3605700000000001</v>
      </c>
    </row>
    <row r="395" spans="1:6" x14ac:dyDescent="0.25">
      <c r="A395" t="s">
        <v>24</v>
      </c>
      <c r="B395">
        <v>612.42200000000003</v>
      </c>
      <c r="C395">
        <f t="shared" si="14"/>
        <v>6.1242200000000002</v>
      </c>
      <c r="E395">
        <v>535.59500000000003</v>
      </c>
      <c r="F395">
        <f t="shared" si="15"/>
        <v>5.35595</v>
      </c>
    </row>
    <row r="396" spans="1:6" x14ac:dyDescent="0.25">
      <c r="A396" t="s">
        <v>24</v>
      </c>
      <c r="B396">
        <v>614.07100000000003</v>
      </c>
      <c r="C396">
        <f t="shared" si="14"/>
        <v>6.1407100000000003</v>
      </c>
      <c r="E396">
        <v>535.875</v>
      </c>
      <c r="F396">
        <f t="shared" si="15"/>
        <v>5.3587499999999997</v>
      </c>
    </row>
    <row r="397" spans="1:6" x14ac:dyDescent="0.25">
      <c r="A397" t="s">
        <v>24</v>
      </c>
      <c r="B397">
        <v>610.98900000000003</v>
      </c>
      <c r="C397">
        <f t="shared" si="14"/>
        <v>6.10989</v>
      </c>
      <c r="E397">
        <v>536.96299999999997</v>
      </c>
      <c r="F397">
        <f t="shared" si="15"/>
        <v>5.3696299999999999</v>
      </c>
    </row>
    <row r="398" spans="1:6" x14ac:dyDescent="0.25">
      <c r="A398" t="s">
        <v>24</v>
      </c>
      <c r="B398">
        <v>613.95500000000004</v>
      </c>
      <c r="C398">
        <f t="shared" si="14"/>
        <v>6.1395500000000007</v>
      </c>
      <c r="E398">
        <v>535.39400000000001</v>
      </c>
      <c r="F398">
        <f t="shared" si="15"/>
        <v>5.3539399999999997</v>
      </c>
    </row>
    <row r="399" spans="1:6" x14ac:dyDescent="0.25">
      <c r="A399" t="s">
        <v>24</v>
      </c>
      <c r="B399">
        <v>613.88</v>
      </c>
      <c r="C399">
        <f t="shared" si="14"/>
        <v>6.1387999999999998</v>
      </c>
      <c r="E399">
        <v>535.37699999999995</v>
      </c>
      <c r="F399">
        <f t="shared" si="15"/>
        <v>5.3537699999999999</v>
      </c>
    </row>
    <row r="400" spans="1:6" x14ac:dyDescent="0.25">
      <c r="A400" t="s">
        <v>24</v>
      </c>
      <c r="B400">
        <v>613.62699999999995</v>
      </c>
      <c r="C400">
        <f t="shared" si="14"/>
        <v>6.1362699999999997</v>
      </c>
      <c r="E400">
        <v>536.529</v>
      </c>
      <c r="F400">
        <f t="shared" si="15"/>
        <v>5.3652899999999999</v>
      </c>
    </row>
    <row r="401" spans="1:6" x14ac:dyDescent="0.25">
      <c r="A401" t="s">
        <v>24</v>
      </c>
      <c r="B401">
        <v>612.6</v>
      </c>
      <c r="C401">
        <f t="shared" si="14"/>
        <v>6.1260000000000003</v>
      </c>
      <c r="E401">
        <v>536.02499999999998</v>
      </c>
      <c r="F401">
        <f t="shared" si="15"/>
        <v>5.3602499999999997</v>
      </c>
    </row>
    <row r="402" spans="1:6" x14ac:dyDescent="0.25">
      <c r="A402" t="s">
        <v>25</v>
      </c>
      <c r="B402">
        <v>1227.4690000000001</v>
      </c>
      <c r="C402">
        <f>B402/200</f>
        <v>6.1373449999999998</v>
      </c>
      <c r="E402">
        <v>1067.3330000000001</v>
      </c>
      <c r="F402">
        <f>E402/200</f>
        <v>5.336665</v>
      </c>
    </row>
    <row r="403" spans="1:6" x14ac:dyDescent="0.25">
      <c r="A403" t="s">
        <v>25</v>
      </c>
      <c r="B403">
        <v>1224.096</v>
      </c>
      <c r="C403">
        <f t="shared" ref="C403:C451" si="16">B403/200</f>
        <v>6.1204799999999997</v>
      </c>
      <c r="E403">
        <v>1064.0350000000001</v>
      </c>
      <c r="F403">
        <f t="shared" ref="F403:F451" si="17">E403/200</f>
        <v>5.3201750000000008</v>
      </c>
    </row>
    <row r="404" spans="1:6" x14ac:dyDescent="0.25">
      <c r="A404" t="s">
        <v>25</v>
      </c>
      <c r="B404">
        <v>1223.2059999999999</v>
      </c>
      <c r="C404">
        <f t="shared" si="16"/>
        <v>6.1160299999999994</v>
      </c>
      <c r="E404">
        <v>1070.4770000000001</v>
      </c>
      <c r="F404">
        <f t="shared" si="17"/>
        <v>5.3523850000000008</v>
      </c>
    </row>
    <row r="405" spans="1:6" x14ac:dyDescent="0.25">
      <c r="A405" t="s">
        <v>25</v>
      </c>
      <c r="B405">
        <v>1225.3499999999999</v>
      </c>
      <c r="C405">
        <f t="shared" si="16"/>
        <v>6.1267499999999995</v>
      </c>
      <c r="E405">
        <v>1068.751</v>
      </c>
      <c r="F405">
        <f t="shared" si="17"/>
        <v>5.3437549999999998</v>
      </c>
    </row>
    <row r="406" spans="1:6" x14ac:dyDescent="0.25">
      <c r="A406" t="s">
        <v>25</v>
      </c>
      <c r="B406">
        <v>1224.4110000000001</v>
      </c>
      <c r="C406">
        <f t="shared" si="16"/>
        <v>6.1220550000000005</v>
      </c>
      <c r="E406">
        <v>1068.731</v>
      </c>
      <c r="F406">
        <f t="shared" si="17"/>
        <v>5.343655</v>
      </c>
    </row>
    <row r="407" spans="1:6" x14ac:dyDescent="0.25">
      <c r="A407" t="s">
        <v>25</v>
      </c>
      <c r="B407">
        <v>1223.915</v>
      </c>
      <c r="C407">
        <f t="shared" si="16"/>
        <v>6.1195750000000002</v>
      </c>
      <c r="E407">
        <v>1069.69</v>
      </c>
      <c r="F407">
        <f t="shared" si="17"/>
        <v>5.3484500000000006</v>
      </c>
    </row>
    <row r="408" spans="1:6" x14ac:dyDescent="0.25">
      <c r="A408" t="s">
        <v>25</v>
      </c>
      <c r="B408">
        <v>1222.4359999999999</v>
      </c>
      <c r="C408">
        <f t="shared" si="16"/>
        <v>6.1121799999999995</v>
      </c>
      <c r="E408">
        <v>1069.4639999999999</v>
      </c>
      <c r="F408">
        <f t="shared" si="17"/>
        <v>5.3473199999999999</v>
      </c>
    </row>
    <row r="409" spans="1:6" x14ac:dyDescent="0.25">
      <c r="A409" t="s">
        <v>25</v>
      </c>
      <c r="B409">
        <v>1232.06</v>
      </c>
      <c r="C409">
        <f t="shared" si="16"/>
        <v>6.1602999999999994</v>
      </c>
      <c r="E409">
        <v>1068.3620000000001</v>
      </c>
      <c r="F409">
        <f t="shared" si="17"/>
        <v>5.3418100000000006</v>
      </c>
    </row>
    <row r="410" spans="1:6" x14ac:dyDescent="0.25">
      <c r="A410" t="s">
        <v>25</v>
      </c>
      <c r="B410">
        <v>1224.2439999999999</v>
      </c>
      <c r="C410">
        <f t="shared" si="16"/>
        <v>6.1212199999999992</v>
      </c>
      <c r="E410">
        <v>1069.1220000000001</v>
      </c>
      <c r="F410">
        <f t="shared" si="17"/>
        <v>5.3456100000000006</v>
      </c>
    </row>
    <row r="411" spans="1:6" x14ac:dyDescent="0.25">
      <c r="A411" t="s">
        <v>25</v>
      </c>
      <c r="B411">
        <v>1223.827</v>
      </c>
      <c r="C411">
        <f t="shared" si="16"/>
        <v>6.119135</v>
      </c>
      <c r="E411">
        <v>1070.076</v>
      </c>
      <c r="F411">
        <f t="shared" si="17"/>
        <v>5.3503800000000004</v>
      </c>
    </row>
    <row r="412" spans="1:6" x14ac:dyDescent="0.25">
      <c r="A412" t="s">
        <v>25</v>
      </c>
      <c r="B412">
        <v>1222.066</v>
      </c>
      <c r="C412">
        <f t="shared" si="16"/>
        <v>6.1103300000000003</v>
      </c>
      <c r="E412">
        <v>1069.077</v>
      </c>
      <c r="F412">
        <f t="shared" si="17"/>
        <v>5.3453850000000003</v>
      </c>
    </row>
    <row r="413" spans="1:6" x14ac:dyDescent="0.25">
      <c r="A413" t="s">
        <v>25</v>
      </c>
      <c r="B413">
        <v>1222.3009999999999</v>
      </c>
      <c r="C413">
        <f t="shared" si="16"/>
        <v>6.1115049999999993</v>
      </c>
      <c r="E413">
        <v>1070.2650000000001</v>
      </c>
      <c r="F413">
        <f t="shared" si="17"/>
        <v>5.3513250000000001</v>
      </c>
    </row>
    <row r="414" spans="1:6" x14ac:dyDescent="0.25">
      <c r="A414" t="s">
        <v>25</v>
      </c>
      <c r="B414">
        <v>1225.4849999999999</v>
      </c>
      <c r="C414">
        <f t="shared" si="16"/>
        <v>6.1274249999999997</v>
      </c>
      <c r="E414">
        <v>1069.73</v>
      </c>
      <c r="F414">
        <f t="shared" si="17"/>
        <v>5.3486500000000001</v>
      </c>
    </row>
    <row r="415" spans="1:6" x14ac:dyDescent="0.25">
      <c r="A415" t="s">
        <v>25</v>
      </c>
      <c r="B415">
        <v>1226.086</v>
      </c>
      <c r="C415">
        <f t="shared" si="16"/>
        <v>6.1304300000000005</v>
      </c>
      <c r="E415">
        <v>1069.1479999999999</v>
      </c>
      <c r="F415">
        <f t="shared" si="17"/>
        <v>5.3457399999999993</v>
      </c>
    </row>
    <row r="416" spans="1:6" x14ac:dyDescent="0.25">
      <c r="A416" t="s">
        <v>25</v>
      </c>
      <c r="B416">
        <v>1224.6759999999999</v>
      </c>
      <c r="C416">
        <f t="shared" si="16"/>
        <v>6.12338</v>
      </c>
      <c r="E416">
        <v>1069.5219999999999</v>
      </c>
      <c r="F416">
        <f t="shared" si="17"/>
        <v>5.3476099999999995</v>
      </c>
    </row>
    <row r="417" spans="1:6" x14ac:dyDescent="0.25">
      <c r="A417" t="s">
        <v>25</v>
      </c>
      <c r="B417">
        <v>1224.729</v>
      </c>
      <c r="C417">
        <f t="shared" si="16"/>
        <v>6.1236449999999998</v>
      </c>
      <c r="E417">
        <v>1068.9490000000001</v>
      </c>
      <c r="F417">
        <f t="shared" si="17"/>
        <v>5.3447450000000005</v>
      </c>
    </row>
    <row r="418" spans="1:6" x14ac:dyDescent="0.25">
      <c r="A418" t="s">
        <v>25</v>
      </c>
      <c r="B418">
        <v>1224.019</v>
      </c>
      <c r="C418">
        <f t="shared" si="16"/>
        <v>6.1200950000000001</v>
      </c>
      <c r="E418">
        <v>1070.57</v>
      </c>
      <c r="F418">
        <f t="shared" si="17"/>
        <v>5.3528500000000001</v>
      </c>
    </row>
    <row r="419" spans="1:6" x14ac:dyDescent="0.25">
      <c r="A419" t="s">
        <v>25</v>
      </c>
      <c r="B419">
        <v>1228.3679999999999</v>
      </c>
      <c r="C419">
        <f t="shared" si="16"/>
        <v>6.1418399999999993</v>
      </c>
      <c r="E419">
        <v>1069.903</v>
      </c>
      <c r="F419">
        <f t="shared" si="17"/>
        <v>5.3495150000000002</v>
      </c>
    </row>
    <row r="420" spans="1:6" x14ac:dyDescent="0.25">
      <c r="A420" t="s">
        <v>25</v>
      </c>
      <c r="B420">
        <v>1226.037</v>
      </c>
      <c r="C420">
        <f t="shared" si="16"/>
        <v>6.130185</v>
      </c>
      <c r="E420">
        <v>1069.723</v>
      </c>
      <c r="F420">
        <f t="shared" si="17"/>
        <v>5.3486149999999997</v>
      </c>
    </row>
    <row r="421" spans="1:6" x14ac:dyDescent="0.25">
      <c r="A421" t="s">
        <v>25</v>
      </c>
      <c r="B421">
        <v>1223.0830000000001</v>
      </c>
      <c r="C421">
        <f t="shared" si="16"/>
        <v>6.1154150000000005</v>
      </c>
      <c r="E421">
        <v>1069.6120000000001</v>
      </c>
      <c r="F421">
        <f t="shared" si="17"/>
        <v>5.3480600000000003</v>
      </c>
    </row>
    <row r="422" spans="1:6" x14ac:dyDescent="0.25">
      <c r="A422" t="s">
        <v>25</v>
      </c>
      <c r="B422">
        <v>1225.1500000000001</v>
      </c>
      <c r="C422">
        <f t="shared" si="16"/>
        <v>6.12575</v>
      </c>
      <c r="E422">
        <v>1069.297</v>
      </c>
      <c r="F422">
        <f t="shared" si="17"/>
        <v>5.3464850000000004</v>
      </c>
    </row>
    <row r="423" spans="1:6" x14ac:dyDescent="0.25">
      <c r="A423" t="s">
        <v>25</v>
      </c>
      <c r="B423">
        <v>1223.848</v>
      </c>
      <c r="C423">
        <f t="shared" si="16"/>
        <v>6.1192399999999996</v>
      </c>
      <c r="E423">
        <v>1071.0999999999999</v>
      </c>
      <c r="F423">
        <f t="shared" si="17"/>
        <v>5.3554999999999993</v>
      </c>
    </row>
    <row r="424" spans="1:6" x14ac:dyDescent="0.25">
      <c r="A424" t="s">
        <v>25</v>
      </c>
      <c r="B424">
        <v>1224.3920000000001</v>
      </c>
      <c r="C424">
        <f t="shared" si="16"/>
        <v>6.1219600000000005</v>
      </c>
      <c r="E424">
        <v>1068.903</v>
      </c>
      <c r="F424">
        <f t="shared" si="17"/>
        <v>5.3445150000000003</v>
      </c>
    </row>
    <row r="425" spans="1:6" x14ac:dyDescent="0.25">
      <c r="A425" t="s">
        <v>25</v>
      </c>
      <c r="B425">
        <v>1226.722</v>
      </c>
      <c r="C425">
        <f t="shared" si="16"/>
        <v>6.13361</v>
      </c>
      <c r="E425">
        <v>1071.2909999999999</v>
      </c>
      <c r="F425">
        <f t="shared" si="17"/>
        <v>5.3564549999999995</v>
      </c>
    </row>
    <row r="426" spans="1:6" x14ac:dyDescent="0.25">
      <c r="A426" t="s">
        <v>25</v>
      </c>
      <c r="B426">
        <v>1224.25</v>
      </c>
      <c r="C426">
        <f t="shared" si="16"/>
        <v>6.1212499999999999</v>
      </c>
      <c r="E426">
        <v>1069.3219999999999</v>
      </c>
      <c r="F426">
        <f t="shared" si="17"/>
        <v>5.3466099999999992</v>
      </c>
    </row>
    <row r="427" spans="1:6" x14ac:dyDescent="0.25">
      <c r="A427" t="s">
        <v>25</v>
      </c>
      <c r="B427">
        <v>1224.904</v>
      </c>
      <c r="C427">
        <f t="shared" si="16"/>
        <v>6.1245200000000004</v>
      </c>
      <c r="E427">
        <v>1069.4570000000001</v>
      </c>
      <c r="F427">
        <f t="shared" si="17"/>
        <v>5.3472850000000003</v>
      </c>
    </row>
    <row r="428" spans="1:6" x14ac:dyDescent="0.25">
      <c r="A428" t="s">
        <v>25</v>
      </c>
      <c r="B428">
        <v>1224.575</v>
      </c>
      <c r="C428">
        <f t="shared" si="16"/>
        <v>6.1228750000000005</v>
      </c>
      <c r="E428">
        <v>1069.1659999999999</v>
      </c>
      <c r="F428">
        <f t="shared" si="17"/>
        <v>5.3458299999999994</v>
      </c>
    </row>
    <row r="429" spans="1:6" x14ac:dyDescent="0.25">
      <c r="A429" t="s">
        <v>25</v>
      </c>
      <c r="B429">
        <v>1224.808</v>
      </c>
      <c r="C429">
        <f t="shared" si="16"/>
        <v>6.1240399999999999</v>
      </c>
      <c r="E429">
        <v>1069.7950000000001</v>
      </c>
      <c r="F429">
        <f t="shared" si="17"/>
        <v>5.3489750000000003</v>
      </c>
    </row>
    <row r="430" spans="1:6" x14ac:dyDescent="0.25">
      <c r="A430" t="s">
        <v>25</v>
      </c>
      <c r="B430">
        <v>1222.05</v>
      </c>
      <c r="C430">
        <f t="shared" si="16"/>
        <v>6.1102499999999997</v>
      </c>
      <c r="E430">
        <v>1070.1099999999999</v>
      </c>
      <c r="F430">
        <f t="shared" si="17"/>
        <v>5.3505499999999993</v>
      </c>
    </row>
    <row r="431" spans="1:6" x14ac:dyDescent="0.25">
      <c r="A431" t="s">
        <v>25</v>
      </c>
      <c r="B431">
        <v>1227.58</v>
      </c>
      <c r="C431">
        <f t="shared" si="16"/>
        <v>6.1378999999999992</v>
      </c>
      <c r="E431">
        <v>1070.1369999999999</v>
      </c>
      <c r="F431">
        <f t="shared" si="17"/>
        <v>5.3506849999999995</v>
      </c>
    </row>
    <row r="432" spans="1:6" x14ac:dyDescent="0.25">
      <c r="A432" t="s">
        <v>25</v>
      </c>
      <c r="B432">
        <v>1222.7650000000001</v>
      </c>
      <c r="C432">
        <f t="shared" si="16"/>
        <v>6.1138250000000003</v>
      </c>
      <c r="E432">
        <v>1068.5630000000001</v>
      </c>
      <c r="F432">
        <f t="shared" si="17"/>
        <v>5.3428150000000008</v>
      </c>
    </row>
    <row r="433" spans="1:6" x14ac:dyDescent="0.25">
      <c r="A433" t="s">
        <v>25</v>
      </c>
      <c r="B433">
        <v>1226.337</v>
      </c>
      <c r="C433">
        <f t="shared" si="16"/>
        <v>6.1316850000000001</v>
      </c>
      <c r="E433">
        <v>1069.5630000000001</v>
      </c>
      <c r="F433">
        <f t="shared" si="17"/>
        <v>5.3478150000000007</v>
      </c>
    </row>
    <row r="434" spans="1:6" x14ac:dyDescent="0.25">
      <c r="A434" t="s">
        <v>25</v>
      </c>
      <c r="B434">
        <v>1226.2919999999999</v>
      </c>
      <c r="C434">
        <f t="shared" si="16"/>
        <v>6.1314599999999997</v>
      </c>
      <c r="E434">
        <v>1066.664</v>
      </c>
      <c r="F434">
        <f t="shared" si="17"/>
        <v>5.3333199999999996</v>
      </c>
    </row>
    <row r="435" spans="1:6" x14ac:dyDescent="0.25">
      <c r="A435" t="s">
        <v>25</v>
      </c>
      <c r="B435">
        <v>1223.165</v>
      </c>
      <c r="C435">
        <f t="shared" si="16"/>
        <v>6.1158250000000001</v>
      </c>
      <c r="E435">
        <v>1065.7239999999999</v>
      </c>
      <c r="F435">
        <f t="shared" si="17"/>
        <v>5.3286199999999999</v>
      </c>
    </row>
    <row r="436" spans="1:6" x14ac:dyDescent="0.25">
      <c r="A436" t="s">
        <v>25</v>
      </c>
      <c r="B436">
        <v>1222.8109999999999</v>
      </c>
      <c r="C436">
        <f t="shared" si="16"/>
        <v>6.1140549999999996</v>
      </c>
      <c r="E436">
        <v>1067.787</v>
      </c>
      <c r="F436">
        <f t="shared" si="17"/>
        <v>5.3389350000000002</v>
      </c>
    </row>
    <row r="437" spans="1:6" x14ac:dyDescent="0.25">
      <c r="A437" t="s">
        <v>25</v>
      </c>
      <c r="B437">
        <v>1223.7619999999999</v>
      </c>
      <c r="C437">
        <f t="shared" si="16"/>
        <v>6.1188099999999999</v>
      </c>
      <c r="E437">
        <v>1068.701</v>
      </c>
      <c r="F437">
        <f t="shared" si="17"/>
        <v>5.3435050000000004</v>
      </c>
    </row>
    <row r="438" spans="1:6" x14ac:dyDescent="0.25">
      <c r="A438" t="s">
        <v>25</v>
      </c>
      <c r="B438">
        <v>1225.8209999999999</v>
      </c>
      <c r="C438">
        <f t="shared" si="16"/>
        <v>6.1291049999999991</v>
      </c>
      <c r="E438">
        <v>1068.4359999999999</v>
      </c>
      <c r="F438">
        <f t="shared" si="17"/>
        <v>5.3421799999999999</v>
      </c>
    </row>
    <row r="439" spans="1:6" x14ac:dyDescent="0.25">
      <c r="A439" t="s">
        <v>25</v>
      </c>
      <c r="B439">
        <v>1225.1969999999999</v>
      </c>
      <c r="C439">
        <f t="shared" si="16"/>
        <v>6.1259849999999991</v>
      </c>
      <c r="E439">
        <v>1068.0989999999999</v>
      </c>
      <c r="F439">
        <f t="shared" si="17"/>
        <v>5.3404949999999998</v>
      </c>
    </row>
    <row r="440" spans="1:6" x14ac:dyDescent="0.25">
      <c r="A440" t="s">
        <v>25</v>
      </c>
      <c r="B440">
        <v>1224.9670000000001</v>
      </c>
      <c r="C440">
        <f t="shared" si="16"/>
        <v>6.1248350000000009</v>
      </c>
      <c r="E440">
        <v>1067.5309999999999</v>
      </c>
      <c r="F440">
        <f t="shared" si="17"/>
        <v>5.3376549999999998</v>
      </c>
    </row>
    <row r="441" spans="1:6" x14ac:dyDescent="0.25">
      <c r="A441" t="s">
        <v>25</v>
      </c>
      <c r="B441">
        <v>1228.4259999999999</v>
      </c>
      <c r="C441">
        <f t="shared" si="16"/>
        <v>6.1421299999999999</v>
      </c>
      <c r="E441">
        <v>1067.145</v>
      </c>
      <c r="F441">
        <f t="shared" si="17"/>
        <v>5.3357250000000001</v>
      </c>
    </row>
    <row r="442" spans="1:6" x14ac:dyDescent="0.25">
      <c r="A442" t="s">
        <v>25</v>
      </c>
      <c r="B442">
        <v>1228.0350000000001</v>
      </c>
      <c r="C442">
        <f t="shared" si="16"/>
        <v>6.1401750000000002</v>
      </c>
      <c r="E442">
        <v>1067.2239999999999</v>
      </c>
      <c r="F442">
        <f t="shared" si="17"/>
        <v>5.3361199999999993</v>
      </c>
    </row>
    <row r="443" spans="1:6" x14ac:dyDescent="0.25">
      <c r="A443" t="s">
        <v>25</v>
      </c>
      <c r="B443">
        <v>1229.8440000000001</v>
      </c>
      <c r="C443">
        <f t="shared" si="16"/>
        <v>6.1492200000000006</v>
      </c>
      <c r="E443">
        <v>1068.3340000000001</v>
      </c>
      <c r="F443">
        <f t="shared" si="17"/>
        <v>5.3416700000000006</v>
      </c>
    </row>
    <row r="444" spans="1:6" x14ac:dyDescent="0.25">
      <c r="A444" t="s">
        <v>25</v>
      </c>
      <c r="B444">
        <v>1229.835</v>
      </c>
      <c r="C444">
        <f t="shared" si="16"/>
        <v>6.1491750000000005</v>
      </c>
      <c r="E444">
        <v>1069.028</v>
      </c>
      <c r="F444">
        <f t="shared" si="17"/>
        <v>5.3451399999999998</v>
      </c>
    </row>
    <row r="445" spans="1:6" x14ac:dyDescent="0.25">
      <c r="A445" t="s">
        <v>25</v>
      </c>
      <c r="B445">
        <v>1229.2260000000001</v>
      </c>
      <c r="C445">
        <f t="shared" si="16"/>
        <v>6.1461300000000003</v>
      </c>
      <c r="E445">
        <v>1069.6089999999999</v>
      </c>
      <c r="F445">
        <f t="shared" si="17"/>
        <v>5.3480449999999999</v>
      </c>
    </row>
    <row r="446" spans="1:6" x14ac:dyDescent="0.25">
      <c r="A446" t="s">
        <v>25</v>
      </c>
      <c r="B446">
        <v>1226.933</v>
      </c>
      <c r="C446">
        <f t="shared" si="16"/>
        <v>6.134665</v>
      </c>
      <c r="E446">
        <v>1067.3</v>
      </c>
      <c r="F446">
        <f t="shared" si="17"/>
        <v>5.3365</v>
      </c>
    </row>
    <row r="447" spans="1:6" x14ac:dyDescent="0.25">
      <c r="A447" t="s">
        <v>25</v>
      </c>
      <c r="B447">
        <v>1224.2470000000001</v>
      </c>
      <c r="C447">
        <f t="shared" si="16"/>
        <v>6.1212350000000004</v>
      </c>
      <c r="E447">
        <v>1067.703</v>
      </c>
      <c r="F447">
        <f t="shared" si="17"/>
        <v>5.3385150000000001</v>
      </c>
    </row>
    <row r="448" spans="1:6" x14ac:dyDescent="0.25">
      <c r="A448" t="s">
        <v>25</v>
      </c>
      <c r="B448">
        <v>1226.9359999999999</v>
      </c>
      <c r="C448">
        <f t="shared" si="16"/>
        <v>6.1346799999999995</v>
      </c>
      <c r="E448">
        <v>1069.3009999999999</v>
      </c>
      <c r="F448">
        <f t="shared" si="17"/>
        <v>5.3465049999999996</v>
      </c>
    </row>
    <row r="449" spans="1:6" x14ac:dyDescent="0.25">
      <c r="A449" t="s">
        <v>25</v>
      </c>
      <c r="B449">
        <v>1228.1389999999999</v>
      </c>
      <c r="C449">
        <f t="shared" si="16"/>
        <v>6.1406949999999991</v>
      </c>
      <c r="E449">
        <v>1068.0999999999999</v>
      </c>
      <c r="F449">
        <f t="shared" si="17"/>
        <v>5.3404999999999996</v>
      </c>
    </row>
    <row r="450" spans="1:6" x14ac:dyDescent="0.25">
      <c r="A450" t="s">
        <v>25</v>
      </c>
      <c r="B450">
        <v>1224.3119999999999</v>
      </c>
      <c r="C450">
        <f t="shared" si="16"/>
        <v>6.1215599999999997</v>
      </c>
      <c r="E450">
        <v>1068.473</v>
      </c>
      <c r="F450">
        <f t="shared" si="17"/>
        <v>5.342365</v>
      </c>
    </row>
    <row r="451" spans="1:6" x14ac:dyDescent="0.25">
      <c r="A451" t="s">
        <v>25</v>
      </c>
      <c r="B451">
        <v>1227.97</v>
      </c>
      <c r="C451">
        <f t="shared" si="16"/>
        <v>6.13985</v>
      </c>
      <c r="E451">
        <v>1067.325</v>
      </c>
      <c r="F451">
        <f t="shared" si="17"/>
        <v>5.3366250000000006</v>
      </c>
    </row>
    <row r="452" spans="1:6" x14ac:dyDescent="0.25">
      <c r="A452" t="s">
        <v>26</v>
      </c>
      <c r="B452">
        <v>1839.21</v>
      </c>
      <c r="C452">
        <f>B452/300</f>
        <v>6.1307</v>
      </c>
      <c r="E452">
        <v>1598.739</v>
      </c>
      <c r="F452">
        <f>E452/300</f>
        <v>5.3291300000000001</v>
      </c>
    </row>
    <row r="453" spans="1:6" x14ac:dyDescent="0.25">
      <c r="A453" t="s">
        <v>26</v>
      </c>
      <c r="B453">
        <v>1839.7270000000001</v>
      </c>
      <c r="C453">
        <f t="shared" ref="C453:C501" si="18">B453/300</f>
        <v>6.1324233333333336</v>
      </c>
      <c r="E453">
        <v>1596.0350000000001</v>
      </c>
      <c r="F453">
        <f t="shared" ref="F453:F501" si="19">E453/300</f>
        <v>5.3201166666666673</v>
      </c>
    </row>
    <row r="454" spans="1:6" x14ac:dyDescent="0.25">
      <c r="A454" t="s">
        <v>26</v>
      </c>
      <c r="B454">
        <v>1842.6210000000001</v>
      </c>
      <c r="C454">
        <f t="shared" si="18"/>
        <v>6.1420700000000004</v>
      </c>
      <c r="E454">
        <v>1600.4</v>
      </c>
      <c r="F454">
        <f t="shared" si="19"/>
        <v>5.3346666666666671</v>
      </c>
    </row>
    <row r="455" spans="1:6" x14ac:dyDescent="0.25">
      <c r="A455" t="s">
        <v>26</v>
      </c>
      <c r="B455">
        <v>1839.8430000000001</v>
      </c>
      <c r="C455">
        <f t="shared" si="18"/>
        <v>6.1328100000000001</v>
      </c>
      <c r="E455">
        <v>1601.865</v>
      </c>
      <c r="F455">
        <f t="shared" si="19"/>
        <v>5.33955</v>
      </c>
    </row>
    <row r="456" spans="1:6" x14ac:dyDescent="0.25">
      <c r="A456" t="s">
        <v>26</v>
      </c>
      <c r="B456">
        <v>1843.88</v>
      </c>
      <c r="C456">
        <f t="shared" si="18"/>
        <v>6.1462666666666674</v>
      </c>
      <c r="E456">
        <v>1602.9559999999999</v>
      </c>
      <c r="F456">
        <f t="shared" si="19"/>
        <v>5.3431866666666661</v>
      </c>
    </row>
    <row r="457" spans="1:6" x14ac:dyDescent="0.25">
      <c r="A457" t="s">
        <v>26</v>
      </c>
      <c r="B457">
        <v>1839.723</v>
      </c>
      <c r="C457">
        <f t="shared" si="18"/>
        <v>6.1324100000000001</v>
      </c>
      <c r="E457">
        <v>1603.9559999999999</v>
      </c>
      <c r="F457">
        <f t="shared" si="19"/>
        <v>5.3465199999999999</v>
      </c>
    </row>
    <row r="458" spans="1:6" x14ac:dyDescent="0.25">
      <c r="A458" t="s">
        <v>26</v>
      </c>
      <c r="B458">
        <v>1843.4749999999999</v>
      </c>
      <c r="C458">
        <f t="shared" si="18"/>
        <v>6.1449166666666661</v>
      </c>
      <c r="E458">
        <v>1602.568</v>
      </c>
      <c r="F458">
        <f t="shared" si="19"/>
        <v>5.3418933333333332</v>
      </c>
    </row>
    <row r="459" spans="1:6" x14ac:dyDescent="0.25">
      <c r="A459" t="s">
        <v>26</v>
      </c>
      <c r="B459">
        <v>1835.8630000000001</v>
      </c>
      <c r="C459">
        <f t="shared" si="18"/>
        <v>6.1195433333333336</v>
      </c>
      <c r="E459">
        <v>1601.681</v>
      </c>
      <c r="F459">
        <f t="shared" si="19"/>
        <v>5.3389366666666671</v>
      </c>
    </row>
    <row r="460" spans="1:6" x14ac:dyDescent="0.25">
      <c r="A460" t="s">
        <v>26</v>
      </c>
      <c r="B460">
        <v>1838.3119999999999</v>
      </c>
      <c r="C460">
        <f t="shared" si="18"/>
        <v>6.1277066666666666</v>
      </c>
      <c r="E460">
        <v>1601.376</v>
      </c>
      <c r="F460">
        <f t="shared" si="19"/>
        <v>5.3379199999999996</v>
      </c>
    </row>
    <row r="461" spans="1:6" x14ac:dyDescent="0.25">
      <c r="A461" t="s">
        <v>26</v>
      </c>
      <c r="B461">
        <v>1835.598</v>
      </c>
      <c r="C461">
        <f t="shared" si="18"/>
        <v>6.1186600000000002</v>
      </c>
      <c r="E461">
        <v>1603.0989999999999</v>
      </c>
      <c r="F461">
        <f t="shared" si="19"/>
        <v>5.3436633333333328</v>
      </c>
    </row>
    <row r="462" spans="1:6" x14ac:dyDescent="0.25">
      <c r="A462" t="s">
        <v>26</v>
      </c>
      <c r="B462">
        <v>1835.788</v>
      </c>
      <c r="C462">
        <f t="shared" si="18"/>
        <v>6.1192933333333333</v>
      </c>
      <c r="E462">
        <v>1602.0260000000001</v>
      </c>
      <c r="F462">
        <f t="shared" si="19"/>
        <v>5.3400866666666671</v>
      </c>
    </row>
    <row r="463" spans="1:6" x14ac:dyDescent="0.25">
      <c r="A463" t="s">
        <v>26</v>
      </c>
      <c r="B463">
        <v>1836.8720000000001</v>
      </c>
      <c r="C463">
        <f t="shared" si="18"/>
        <v>6.1229066666666672</v>
      </c>
      <c r="E463">
        <v>1601.7339999999999</v>
      </c>
      <c r="F463">
        <f t="shared" si="19"/>
        <v>5.3391133333333327</v>
      </c>
    </row>
    <row r="464" spans="1:6" x14ac:dyDescent="0.25">
      <c r="A464" t="s">
        <v>26</v>
      </c>
      <c r="B464">
        <v>1836.62</v>
      </c>
      <c r="C464">
        <f t="shared" si="18"/>
        <v>6.1220666666666661</v>
      </c>
      <c r="E464">
        <v>1603.422</v>
      </c>
      <c r="F464">
        <f t="shared" si="19"/>
        <v>5.3447399999999998</v>
      </c>
    </row>
    <row r="465" spans="1:6" x14ac:dyDescent="0.25">
      <c r="A465" t="s">
        <v>26</v>
      </c>
      <c r="B465">
        <v>1843.3679999999999</v>
      </c>
      <c r="C465">
        <f t="shared" si="18"/>
        <v>6.1445599999999994</v>
      </c>
      <c r="E465">
        <v>1603.384</v>
      </c>
      <c r="F465">
        <f t="shared" si="19"/>
        <v>5.3446133333333332</v>
      </c>
    </row>
    <row r="466" spans="1:6" x14ac:dyDescent="0.25">
      <c r="A466" t="s">
        <v>26</v>
      </c>
      <c r="B466">
        <v>1838.299</v>
      </c>
      <c r="C466">
        <f t="shared" si="18"/>
        <v>6.1276633333333335</v>
      </c>
      <c r="E466">
        <v>1601.902</v>
      </c>
      <c r="F466">
        <f t="shared" si="19"/>
        <v>5.3396733333333337</v>
      </c>
    </row>
    <row r="467" spans="1:6" x14ac:dyDescent="0.25">
      <c r="A467" t="s">
        <v>26</v>
      </c>
      <c r="B467">
        <v>1835.7380000000001</v>
      </c>
      <c r="C467">
        <f t="shared" si="18"/>
        <v>6.1191266666666673</v>
      </c>
      <c r="E467">
        <v>1602.3140000000001</v>
      </c>
      <c r="F467">
        <f t="shared" si="19"/>
        <v>5.3410466666666672</v>
      </c>
    </row>
    <row r="468" spans="1:6" x14ac:dyDescent="0.25">
      <c r="A468" t="s">
        <v>26</v>
      </c>
      <c r="B468">
        <v>1842.1780000000001</v>
      </c>
      <c r="C468">
        <f t="shared" si="18"/>
        <v>6.1405933333333333</v>
      </c>
      <c r="E468">
        <v>1602.383</v>
      </c>
      <c r="F468">
        <f t="shared" si="19"/>
        <v>5.3412766666666665</v>
      </c>
    </row>
    <row r="469" spans="1:6" x14ac:dyDescent="0.25">
      <c r="A469" t="s">
        <v>26</v>
      </c>
      <c r="B469">
        <v>1839.665</v>
      </c>
      <c r="C469">
        <f t="shared" si="18"/>
        <v>6.1322166666666664</v>
      </c>
      <c r="E469">
        <v>1601.3340000000001</v>
      </c>
      <c r="F469">
        <f t="shared" si="19"/>
        <v>5.3377800000000004</v>
      </c>
    </row>
    <row r="470" spans="1:6" x14ac:dyDescent="0.25">
      <c r="A470" t="s">
        <v>26</v>
      </c>
      <c r="B470">
        <v>1838.02</v>
      </c>
      <c r="C470">
        <f t="shared" si="18"/>
        <v>6.1267333333333331</v>
      </c>
      <c r="E470">
        <v>1602.22</v>
      </c>
      <c r="F470">
        <f t="shared" si="19"/>
        <v>5.3407333333333336</v>
      </c>
    </row>
    <row r="471" spans="1:6" x14ac:dyDescent="0.25">
      <c r="A471" t="s">
        <v>26</v>
      </c>
      <c r="B471">
        <v>1835.739</v>
      </c>
      <c r="C471">
        <f t="shared" si="18"/>
        <v>6.1191300000000002</v>
      </c>
      <c r="E471">
        <v>1602.05</v>
      </c>
      <c r="F471">
        <f t="shared" si="19"/>
        <v>5.3401666666666667</v>
      </c>
    </row>
    <row r="472" spans="1:6" x14ac:dyDescent="0.25">
      <c r="A472" t="s">
        <v>26</v>
      </c>
      <c r="B472">
        <v>1836.008</v>
      </c>
      <c r="C472">
        <f t="shared" si="18"/>
        <v>6.1200266666666669</v>
      </c>
      <c r="E472">
        <v>1601.982</v>
      </c>
      <c r="F472">
        <f t="shared" si="19"/>
        <v>5.3399399999999995</v>
      </c>
    </row>
    <row r="473" spans="1:6" x14ac:dyDescent="0.25">
      <c r="A473" t="s">
        <v>26</v>
      </c>
      <c r="B473">
        <v>1841.366</v>
      </c>
      <c r="C473">
        <f t="shared" si="18"/>
        <v>6.1378866666666667</v>
      </c>
      <c r="E473">
        <v>1603.269</v>
      </c>
      <c r="F473">
        <f t="shared" si="19"/>
        <v>5.3442299999999996</v>
      </c>
    </row>
    <row r="474" spans="1:6" x14ac:dyDescent="0.25">
      <c r="A474" t="s">
        <v>26</v>
      </c>
      <c r="B474">
        <v>1836.6959999999999</v>
      </c>
      <c r="C474">
        <f t="shared" si="18"/>
        <v>6.1223199999999993</v>
      </c>
      <c r="E474">
        <v>1602.088</v>
      </c>
      <c r="F474">
        <f t="shared" si="19"/>
        <v>5.3402933333333333</v>
      </c>
    </row>
    <row r="475" spans="1:6" x14ac:dyDescent="0.25">
      <c r="A475" t="s">
        <v>26</v>
      </c>
      <c r="B475">
        <v>1836.5239999999999</v>
      </c>
      <c r="C475">
        <f t="shared" si="18"/>
        <v>6.1217466666666667</v>
      </c>
      <c r="E475">
        <v>1599.9690000000001</v>
      </c>
      <c r="F475">
        <f t="shared" si="19"/>
        <v>5.3332300000000004</v>
      </c>
    </row>
    <row r="476" spans="1:6" x14ac:dyDescent="0.25">
      <c r="A476" t="s">
        <v>26</v>
      </c>
      <c r="B476">
        <v>1836.2919999999999</v>
      </c>
      <c r="C476">
        <f t="shared" si="18"/>
        <v>6.1209733333333327</v>
      </c>
      <c r="E476">
        <v>1602.0419999999999</v>
      </c>
      <c r="F476">
        <f t="shared" si="19"/>
        <v>5.3401399999999999</v>
      </c>
    </row>
    <row r="477" spans="1:6" x14ac:dyDescent="0.25">
      <c r="A477" t="s">
        <v>26</v>
      </c>
      <c r="B477">
        <v>1835.539</v>
      </c>
      <c r="C477">
        <f t="shared" si="18"/>
        <v>6.1184633333333336</v>
      </c>
      <c r="E477">
        <v>1602.59</v>
      </c>
      <c r="F477">
        <f t="shared" si="19"/>
        <v>5.3419666666666661</v>
      </c>
    </row>
    <row r="478" spans="1:6" x14ac:dyDescent="0.25">
      <c r="A478" t="s">
        <v>26</v>
      </c>
      <c r="B478">
        <v>1841.55</v>
      </c>
      <c r="C478">
        <f t="shared" si="18"/>
        <v>6.1384999999999996</v>
      </c>
      <c r="E478">
        <v>1604.6559999999999</v>
      </c>
      <c r="F478">
        <f t="shared" si="19"/>
        <v>5.3488533333333335</v>
      </c>
    </row>
    <row r="479" spans="1:6" x14ac:dyDescent="0.25">
      <c r="A479" t="s">
        <v>26</v>
      </c>
      <c r="B479">
        <v>1842.1990000000001</v>
      </c>
      <c r="C479">
        <f t="shared" si="18"/>
        <v>6.1406633333333334</v>
      </c>
      <c r="E479">
        <v>1603.9469999999999</v>
      </c>
      <c r="F479">
        <f t="shared" si="19"/>
        <v>5.3464899999999993</v>
      </c>
    </row>
    <row r="480" spans="1:6" x14ac:dyDescent="0.25">
      <c r="A480" t="s">
        <v>26</v>
      </c>
      <c r="B480">
        <v>1844.4659999999999</v>
      </c>
      <c r="C480">
        <f t="shared" si="18"/>
        <v>6.1482199999999994</v>
      </c>
      <c r="E480">
        <v>1602.971</v>
      </c>
      <c r="F480">
        <f t="shared" si="19"/>
        <v>5.3432366666666669</v>
      </c>
    </row>
    <row r="481" spans="1:6" x14ac:dyDescent="0.25">
      <c r="A481" t="s">
        <v>26</v>
      </c>
      <c r="B481">
        <v>1839.963</v>
      </c>
      <c r="C481">
        <f t="shared" si="18"/>
        <v>6.1332100000000001</v>
      </c>
      <c r="E481">
        <v>1601.2529999999999</v>
      </c>
      <c r="F481">
        <f t="shared" si="19"/>
        <v>5.33751</v>
      </c>
    </row>
    <row r="482" spans="1:6" x14ac:dyDescent="0.25">
      <c r="A482" t="s">
        <v>26</v>
      </c>
      <c r="B482">
        <v>1840.624</v>
      </c>
      <c r="C482">
        <f t="shared" si="18"/>
        <v>6.1354133333333332</v>
      </c>
      <c r="E482">
        <v>1603.2639999999999</v>
      </c>
      <c r="F482">
        <f t="shared" si="19"/>
        <v>5.3442133333333333</v>
      </c>
    </row>
    <row r="483" spans="1:6" x14ac:dyDescent="0.25">
      <c r="A483" t="s">
        <v>26</v>
      </c>
      <c r="B483">
        <v>1845.83</v>
      </c>
      <c r="C483">
        <f t="shared" si="18"/>
        <v>6.1527666666666665</v>
      </c>
      <c r="E483">
        <v>1601.72</v>
      </c>
      <c r="F483">
        <f t="shared" si="19"/>
        <v>5.3390666666666666</v>
      </c>
    </row>
    <row r="484" spans="1:6" x14ac:dyDescent="0.25">
      <c r="A484" t="s">
        <v>26</v>
      </c>
      <c r="B484">
        <v>1832.6849999999999</v>
      </c>
      <c r="C484">
        <f t="shared" si="18"/>
        <v>6.1089500000000001</v>
      </c>
      <c r="E484">
        <v>1603.3150000000001</v>
      </c>
      <c r="F484">
        <f t="shared" si="19"/>
        <v>5.3443833333333339</v>
      </c>
    </row>
    <row r="485" spans="1:6" x14ac:dyDescent="0.25">
      <c r="A485" t="s">
        <v>26</v>
      </c>
      <c r="B485">
        <v>1836.269</v>
      </c>
      <c r="C485">
        <f t="shared" si="18"/>
        <v>6.1208966666666669</v>
      </c>
      <c r="E485">
        <v>1603.48</v>
      </c>
      <c r="F485">
        <f t="shared" si="19"/>
        <v>5.3449333333333335</v>
      </c>
    </row>
    <row r="486" spans="1:6" x14ac:dyDescent="0.25">
      <c r="A486" t="s">
        <v>26</v>
      </c>
      <c r="B486">
        <v>1832.8579999999999</v>
      </c>
      <c r="C486">
        <f t="shared" si="18"/>
        <v>6.1095266666666666</v>
      </c>
      <c r="E486">
        <v>1603.1990000000001</v>
      </c>
      <c r="F486">
        <f t="shared" si="19"/>
        <v>5.3439966666666665</v>
      </c>
    </row>
    <row r="487" spans="1:6" x14ac:dyDescent="0.25">
      <c r="A487" t="s">
        <v>26</v>
      </c>
      <c r="B487">
        <v>1840.625</v>
      </c>
      <c r="C487">
        <f t="shared" si="18"/>
        <v>6.135416666666667</v>
      </c>
      <c r="E487">
        <v>1603.7159999999999</v>
      </c>
      <c r="F487">
        <f t="shared" si="19"/>
        <v>5.34572</v>
      </c>
    </row>
    <row r="488" spans="1:6" x14ac:dyDescent="0.25">
      <c r="A488" t="s">
        <v>26</v>
      </c>
      <c r="B488">
        <v>1839.653</v>
      </c>
      <c r="C488">
        <f t="shared" si="18"/>
        <v>6.1321766666666671</v>
      </c>
      <c r="E488">
        <v>1602.826</v>
      </c>
      <c r="F488">
        <f t="shared" si="19"/>
        <v>5.3427533333333335</v>
      </c>
    </row>
    <row r="489" spans="1:6" x14ac:dyDescent="0.25">
      <c r="A489" t="s">
        <v>26</v>
      </c>
      <c r="B489">
        <v>1833.6610000000001</v>
      </c>
      <c r="C489">
        <f t="shared" si="18"/>
        <v>6.1122033333333334</v>
      </c>
      <c r="E489">
        <v>1602.2919999999999</v>
      </c>
      <c r="F489">
        <f t="shared" si="19"/>
        <v>5.3409733333333334</v>
      </c>
    </row>
    <row r="490" spans="1:6" x14ac:dyDescent="0.25">
      <c r="A490" t="s">
        <v>26</v>
      </c>
      <c r="B490">
        <v>1838.857</v>
      </c>
      <c r="C490">
        <f t="shared" si="18"/>
        <v>6.1295233333333332</v>
      </c>
      <c r="E490">
        <v>1604.183</v>
      </c>
      <c r="F490">
        <f t="shared" si="19"/>
        <v>5.3472766666666667</v>
      </c>
    </row>
    <row r="491" spans="1:6" x14ac:dyDescent="0.25">
      <c r="A491" t="s">
        <v>26</v>
      </c>
      <c r="B491">
        <v>1840.6179999999999</v>
      </c>
      <c r="C491">
        <f t="shared" si="18"/>
        <v>6.135393333333333</v>
      </c>
      <c r="E491">
        <v>1603.547</v>
      </c>
      <c r="F491">
        <f t="shared" si="19"/>
        <v>5.345156666666667</v>
      </c>
    </row>
    <row r="492" spans="1:6" x14ac:dyDescent="0.25">
      <c r="A492" t="s">
        <v>26</v>
      </c>
      <c r="B492">
        <v>1840.2750000000001</v>
      </c>
      <c r="C492">
        <f t="shared" si="18"/>
        <v>6.1342500000000006</v>
      </c>
      <c r="E492">
        <v>1602.952</v>
      </c>
      <c r="F492">
        <f t="shared" si="19"/>
        <v>5.3431733333333336</v>
      </c>
    </row>
    <row r="493" spans="1:6" x14ac:dyDescent="0.25">
      <c r="A493" t="s">
        <v>26</v>
      </c>
      <c r="B493">
        <v>1832.184</v>
      </c>
      <c r="C493">
        <f t="shared" si="18"/>
        <v>6.1072800000000003</v>
      </c>
      <c r="E493">
        <v>1605.385</v>
      </c>
      <c r="F493">
        <f t="shared" si="19"/>
        <v>5.3512833333333329</v>
      </c>
    </row>
    <row r="494" spans="1:6" x14ac:dyDescent="0.25">
      <c r="A494" t="s">
        <v>26</v>
      </c>
      <c r="B494">
        <v>1839.999</v>
      </c>
      <c r="C494">
        <f t="shared" si="18"/>
        <v>6.1333299999999999</v>
      </c>
      <c r="E494">
        <v>1605.2670000000001</v>
      </c>
      <c r="F494">
        <f t="shared" si="19"/>
        <v>5.3508900000000006</v>
      </c>
    </row>
    <row r="495" spans="1:6" x14ac:dyDescent="0.25">
      <c r="A495" t="s">
        <v>26</v>
      </c>
      <c r="B495">
        <v>1843.4739999999999</v>
      </c>
      <c r="C495">
        <f t="shared" si="18"/>
        <v>6.1449133333333332</v>
      </c>
      <c r="E495">
        <v>1601.8979999999999</v>
      </c>
      <c r="F495">
        <f t="shared" si="19"/>
        <v>5.3396599999999994</v>
      </c>
    </row>
    <row r="496" spans="1:6" x14ac:dyDescent="0.25">
      <c r="A496" t="s">
        <v>26</v>
      </c>
      <c r="B496">
        <v>1841.8440000000001</v>
      </c>
      <c r="C496">
        <f t="shared" si="18"/>
        <v>6.1394799999999998</v>
      </c>
      <c r="E496">
        <v>1602.6559999999999</v>
      </c>
      <c r="F496">
        <f t="shared" si="19"/>
        <v>5.3421866666666666</v>
      </c>
    </row>
    <row r="497" spans="1:6" x14ac:dyDescent="0.25">
      <c r="A497" t="s">
        <v>26</v>
      </c>
      <c r="B497">
        <v>1840.6030000000001</v>
      </c>
      <c r="C497">
        <f t="shared" si="18"/>
        <v>6.1353433333333331</v>
      </c>
      <c r="E497">
        <v>1603.172</v>
      </c>
      <c r="F497">
        <f t="shared" si="19"/>
        <v>5.3439066666666664</v>
      </c>
    </row>
    <row r="498" spans="1:6" x14ac:dyDescent="0.25">
      <c r="A498" t="s">
        <v>26</v>
      </c>
      <c r="B498">
        <v>1840.2750000000001</v>
      </c>
      <c r="C498">
        <f t="shared" si="18"/>
        <v>6.1342500000000006</v>
      </c>
      <c r="E498">
        <v>1601.4649999999999</v>
      </c>
      <c r="F498">
        <f t="shared" si="19"/>
        <v>5.3382166666666668</v>
      </c>
    </row>
    <row r="499" spans="1:6" x14ac:dyDescent="0.25">
      <c r="A499" t="s">
        <v>26</v>
      </c>
      <c r="B499">
        <v>1833.0229999999999</v>
      </c>
      <c r="C499">
        <f t="shared" si="18"/>
        <v>6.1100766666666662</v>
      </c>
      <c r="E499">
        <v>1601.797</v>
      </c>
      <c r="F499">
        <f t="shared" si="19"/>
        <v>5.3393233333333336</v>
      </c>
    </row>
    <row r="500" spans="1:6" x14ac:dyDescent="0.25">
      <c r="A500" t="s">
        <v>26</v>
      </c>
      <c r="B500">
        <v>1849.12</v>
      </c>
      <c r="C500">
        <f t="shared" si="18"/>
        <v>6.1637333333333331</v>
      </c>
      <c r="E500">
        <v>1601.6320000000001</v>
      </c>
      <c r="F500">
        <f t="shared" si="19"/>
        <v>5.3387733333333331</v>
      </c>
    </row>
    <row r="501" spans="1:6" x14ac:dyDescent="0.25">
      <c r="A501" t="s">
        <v>26</v>
      </c>
      <c r="B501">
        <v>1838.9490000000001</v>
      </c>
      <c r="C501">
        <f t="shared" si="18"/>
        <v>6.1298300000000001</v>
      </c>
      <c r="E501">
        <v>1599.6959999999999</v>
      </c>
      <c r="F501">
        <f t="shared" si="19"/>
        <v>5.3323199999999993</v>
      </c>
    </row>
    <row r="502" spans="1:6" x14ac:dyDescent="0.25">
      <c r="A502" t="s">
        <v>27</v>
      </c>
      <c r="B502">
        <v>2448.7159999999999</v>
      </c>
      <c r="C502">
        <f>B502/400</f>
        <v>6.1217899999999998</v>
      </c>
      <c r="E502">
        <v>2128.0320000000002</v>
      </c>
      <c r="F502">
        <f>E502/400</f>
        <v>5.3200800000000008</v>
      </c>
    </row>
    <row r="503" spans="1:6" x14ac:dyDescent="0.25">
      <c r="A503" t="s">
        <v>27</v>
      </c>
      <c r="B503">
        <v>2443.8939999999998</v>
      </c>
      <c r="C503">
        <f t="shared" ref="C503:C551" si="20">B503/400</f>
        <v>6.1097349999999997</v>
      </c>
      <c r="E503">
        <v>2127.8780000000002</v>
      </c>
      <c r="F503">
        <f t="shared" ref="F503:F551" si="21">E503/400</f>
        <v>5.3196950000000003</v>
      </c>
    </row>
    <row r="504" spans="1:6" x14ac:dyDescent="0.25">
      <c r="A504" t="s">
        <v>27</v>
      </c>
      <c r="B504">
        <v>2449.3710000000001</v>
      </c>
      <c r="C504">
        <f t="shared" si="20"/>
        <v>6.1234275</v>
      </c>
      <c r="E504">
        <v>2128.2060000000001</v>
      </c>
      <c r="F504">
        <f t="shared" si="21"/>
        <v>5.3205150000000003</v>
      </c>
    </row>
    <row r="505" spans="1:6" x14ac:dyDescent="0.25">
      <c r="A505" t="s">
        <v>27</v>
      </c>
      <c r="B505">
        <v>2443.5500000000002</v>
      </c>
      <c r="C505">
        <f t="shared" si="20"/>
        <v>6.1088750000000003</v>
      </c>
      <c r="E505">
        <v>2121.4349999999999</v>
      </c>
      <c r="F505">
        <f t="shared" si="21"/>
        <v>5.3035874999999999</v>
      </c>
    </row>
    <row r="506" spans="1:6" x14ac:dyDescent="0.25">
      <c r="A506" t="s">
        <v>27</v>
      </c>
      <c r="B506">
        <v>2450.6390000000001</v>
      </c>
      <c r="C506">
        <f t="shared" si="20"/>
        <v>6.1265974999999999</v>
      </c>
      <c r="E506">
        <v>2121.1190000000001</v>
      </c>
      <c r="F506">
        <f t="shared" si="21"/>
        <v>5.3027975000000005</v>
      </c>
    </row>
    <row r="507" spans="1:6" x14ac:dyDescent="0.25">
      <c r="A507" t="s">
        <v>27</v>
      </c>
      <c r="B507">
        <v>2446.1869999999999</v>
      </c>
      <c r="C507">
        <f t="shared" si="20"/>
        <v>6.1154674999999994</v>
      </c>
      <c r="E507">
        <v>2124.1860000000001</v>
      </c>
      <c r="F507">
        <f t="shared" si="21"/>
        <v>5.3104650000000007</v>
      </c>
    </row>
    <row r="508" spans="1:6" x14ac:dyDescent="0.25">
      <c r="A508" t="s">
        <v>27</v>
      </c>
      <c r="B508">
        <v>2450.8719999999998</v>
      </c>
      <c r="C508">
        <f t="shared" si="20"/>
        <v>6.1271799999999992</v>
      </c>
      <c r="E508">
        <v>2122.165</v>
      </c>
      <c r="F508">
        <f t="shared" si="21"/>
        <v>5.3054125000000001</v>
      </c>
    </row>
    <row r="509" spans="1:6" x14ac:dyDescent="0.25">
      <c r="A509" t="s">
        <v>27</v>
      </c>
      <c r="B509">
        <v>2440.9780000000001</v>
      </c>
      <c r="C509">
        <f t="shared" si="20"/>
        <v>6.1024450000000003</v>
      </c>
      <c r="E509">
        <v>2120.8359999999998</v>
      </c>
      <c r="F509">
        <f t="shared" si="21"/>
        <v>5.3020899999999997</v>
      </c>
    </row>
    <row r="510" spans="1:6" x14ac:dyDescent="0.25">
      <c r="A510" t="s">
        <v>27</v>
      </c>
      <c r="B510">
        <v>2447.7640000000001</v>
      </c>
      <c r="C510">
        <f t="shared" si="20"/>
        <v>6.1194100000000002</v>
      </c>
      <c r="E510">
        <v>2124.9</v>
      </c>
      <c r="F510">
        <f t="shared" si="21"/>
        <v>5.3122500000000006</v>
      </c>
    </row>
    <row r="511" spans="1:6" x14ac:dyDescent="0.25">
      <c r="A511" t="s">
        <v>27</v>
      </c>
      <c r="B511">
        <v>2442.002</v>
      </c>
      <c r="C511">
        <f t="shared" si="20"/>
        <v>6.1050050000000002</v>
      </c>
      <c r="E511">
        <v>2123.1860000000001</v>
      </c>
      <c r="F511">
        <f t="shared" si="21"/>
        <v>5.3079650000000003</v>
      </c>
    </row>
    <row r="512" spans="1:6" x14ac:dyDescent="0.25">
      <c r="A512" t="s">
        <v>27</v>
      </c>
      <c r="B512">
        <v>2451.6529999999998</v>
      </c>
      <c r="C512">
        <f t="shared" si="20"/>
        <v>6.1291324999999999</v>
      </c>
      <c r="E512">
        <v>2123.6579999999999</v>
      </c>
      <c r="F512">
        <f t="shared" si="21"/>
        <v>5.309145</v>
      </c>
    </row>
    <row r="513" spans="1:6" x14ac:dyDescent="0.25">
      <c r="A513" t="s">
        <v>27</v>
      </c>
      <c r="B513">
        <v>2453.826</v>
      </c>
      <c r="C513">
        <f t="shared" si="20"/>
        <v>6.1345650000000003</v>
      </c>
      <c r="E513">
        <v>2123.404</v>
      </c>
      <c r="F513">
        <f t="shared" si="21"/>
        <v>5.3085100000000001</v>
      </c>
    </row>
    <row r="514" spans="1:6" x14ac:dyDescent="0.25">
      <c r="A514" t="s">
        <v>27</v>
      </c>
      <c r="B514">
        <v>2447.5039999999999</v>
      </c>
      <c r="C514">
        <f t="shared" si="20"/>
        <v>6.11876</v>
      </c>
      <c r="E514">
        <v>2120.4670000000001</v>
      </c>
      <c r="F514">
        <f t="shared" si="21"/>
        <v>5.3011675</v>
      </c>
    </row>
    <row r="515" spans="1:6" x14ac:dyDescent="0.25">
      <c r="A515" t="s">
        <v>27</v>
      </c>
      <c r="B515">
        <v>2451.5079999999998</v>
      </c>
      <c r="C515">
        <f t="shared" si="20"/>
        <v>6.1287699999999994</v>
      </c>
      <c r="E515">
        <v>2127.4960000000001</v>
      </c>
      <c r="F515">
        <f t="shared" si="21"/>
        <v>5.31874</v>
      </c>
    </row>
    <row r="516" spans="1:6" x14ac:dyDescent="0.25">
      <c r="A516" t="s">
        <v>27</v>
      </c>
      <c r="B516">
        <v>2442.2139999999999</v>
      </c>
      <c r="C516">
        <f t="shared" si="20"/>
        <v>6.1055349999999997</v>
      </c>
      <c r="E516">
        <v>2128.1309999999999</v>
      </c>
      <c r="F516">
        <f t="shared" si="21"/>
        <v>5.3203274999999994</v>
      </c>
    </row>
    <row r="517" spans="1:6" x14ac:dyDescent="0.25">
      <c r="A517" t="s">
        <v>27</v>
      </c>
      <c r="B517">
        <v>2448.2950000000001</v>
      </c>
      <c r="C517">
        <f t="shared" si="20"/>
        <v>6.1207375000000006</v>
      </c>
      <c r="E517">
        <v>2130.1550000000002</v>
      </c>
      <c r="F517">
        <f t="shared" si="21"/>
        <v>5.3253875000000006</v>
      </c>
    </row>
    <row r="518" spans="1:6" x14ac:dyDescent="0.25">
      <c r="A518" t="s">
        <v>27</v>
      </c>
      <c r="B518">
        <v>2452.0770000000002</v>
      </c>
      <c r="C518">
        <f t="shared" si="20"/>
        <v>6.1301925000000006</v>
      </c>
      <c r="E518">
        <v>2125.4940000000001</v>
      </c>
      <c r="F518">
        <f t="shared" si="21"/>
        <v>5.3137350000000003</v>
      </c>
    </row>
    <row r="519" spans="1:6" x14ac:dyDescent="0.25">
      <c r="A519" t="s">
        <v>27</v>
      </c>
      <c r="B519">
        <v>2446.3910000000001</v>
      </c>
      <c r="C519">
        <f t="shared" si="20"/>
        <v>6.1159775000000005</v>
      </c>
      <c r="E519">
        <v>2126.7750000000001</v>
      </c>
      <c r="F519">
        <f t="shared" si="21"/>
        <v>5.3169374999999999</v>
      </c>
    </row>
    <row r="520" spans="1:6" x14ac:dyDescent="0.25">
      <c r="A520" t="s">
        <v>27</v>
      </c>
      <c r="B520">
        <v>2440.7579999999998</v>
      </c>
      <c r="C520">
        <f t="shared" si="20"/>
        <v>6.1018949999999998</v>
      </c>
      <c r="E520">
        <v>2125.0050000000001</v>
      </c>
      <c r="F520">
        <f t="shared" si="21"/>
        <v>5.3125125000000004</v>
      </c>
    </row>
    <row r="521" spans="1:6" x14ac:dyDescent="0.25">
      <c r="A521" t="s">
        <v>27</v>
      </c>
      <c r="B521">
        <v>2459.018</v>
      </c>
      <c r="C521">
        <f t="shared" si="20"/>
        <v>6.147545</v>
      </c>
      <c r="E521">
        <v>2128.4899999999998</v>
      </c>
      <c r="F521">
        <f t="shared" si="21"/>
        <v>5.3212249999999992</v>
      </c>
    </row>
    <row r="522" spans="1:6" x14ac:dyDescent="0.25">
      <c r="A522" t="s">
        <v>27</v>
      </c>
      <c r="B522">
        <v>2446.0219999999999</v>
      </c>
      <c r="C522">
        <f t="shared" si="20"/>
        <v>6.1150549999999999</v>
      </c>
      <c r="E522">
        <v>2129.3040000000001</v>
      </c>
      <c r="F522">
        <f t="shared" si="21"/>
        <v>5.3232600000000003</v>
      </c>
    </row>
    <row r="523" spans="1:6" x14ac:dyDescent="0.25">
      <c r="A523" t="s">
        <v>27</v>
      </c>
      <c r="B523">
        <v>2448.712</v>
      </c>
      <c r="C523">
        <f t="shared" si="20"/>
        <v>6.1217800000000002</v>
      </c>
      <c r="E523">
        <v>2129.1469999999999</v>
      </c>
      <c r="F523">
        <f t="shared" si="21"/>
        <v>5.3228675000000001</v>
      </c>
    </row>
    <row r="524" spans="1:6" x14ac:dyDescent="0.25">
      <c r="A524" t="s">
        <v>27</v>
      </c>
      <c r="B524">
        <v>2449.4969999999998</v>
      </c>
      <c r="C524">
        <f t="shared" si="20"/>
        <v>6.1237424999999996</v>
      </c>
      <c r="E524">
        <v>2144.855</v>
      </c>
      <c r="F524">
        <f t="shared" si="21"/>
        <v>5.3621375000000002</v>
      </c>
    </row>
    <row r="525" spans="1:6" x14ac:dyDescent="0.25">
      <c r="A525" t="s">
        <v>27</v>
      </c>
      <c r="B525">
        <v>2445.7559999999999</v>
      </c>
      <c r="C525">
        <f t="shared" si="20"/>
        <v>6.1143899999999993</v>
      </c>
      <c r="E525">
        <v>2129.4549999999999</v>
      </c>
      <c r="F525">
        <f t="shared" si="21"/>
        <v>5.3236375000000002</v>
      </c>
    </row>
    <row r="526" spans="1:6" x14ac:dyDescent="0.25">
      <c r="A526" t="s">
        <v>27</v>
      </c>
      <c r="B526">
        <v>2452.5740000000001</v>
      </c>
      <c r="C526">
        <f t="shared" si="20"/>
        <v>6.1314349999999997</v>
      </c>
      <c r="E526">
        <v>2129.8780000000002</v>
      </c>
      <c r="F526">
        <f t="shared" si="21"/>
        <v>5.3246950000000002</v>
      </c>
    </row>
    <row r="527" spans="1:6" x14ac:dyDescent="0.25">
      <c r="A527" t="s">
        <v>27</v>
      </c>
      <c r="B527">
        <v>2450.837</v>
      </c>
      <c r="C527">
        <f t="shared" si="20"/>
        <v>6.1270924999999998</v>
      </c>
      <c r="E527">
        <v>2132.509</v>
      </c>
      <c r="F527">
        <f t="shared" si="21"/>
        <v>5.3312724999999999</v>
      </c>
    </row>
    <row r="528" spans="1:6" x14ac:dyDescent="0.25">
      <c r="A528" t="s">
        <v>27</v>
      </c>
      <c r="B528">
        <v>2448.873</v>
      </c>
      <c r="C528">
        <f t="shared" si="20"/>
        <v>6.1221825000000001</v>
      </c>
      <c r="E528">
        <v>2134.6289999999999</v>
      </c>
      <c r="F528">
        <f t="shared" si="21"/>
        <v>5.3365724999999999</v>
      </c>
    </row>
    <row r="529" spans="1:6" x14ac:dyDescent="0.25">
      <c r="A529" t="s">
        <v>27</v>
      </c>
      <c r="B529">
        <v>2446.6849999999999</v>
      </c>
      <c r="C529">
        <f t="shared" si="20"/>
        <v>6.1167125000000002</v>
      </c>
      <c r="E529">
        <v>2132.1999999999998</v>
      </c>
      <c r="F529">
        <f t="shared" si="21"/>
        <v>5.3304999999999998</v>
      </c>
    </row>
    <row r="530" spans="1:6" x14ac:dyDescent="0.25">
      <c r="A530" t="s">
        <v>27</v>
      </c>
      <c r="B530">
        <v>2452.2289999999998</v>
      </c>
      <c r="C530">
        <f t="shared" si="20"/>
        <v>6.1305724999999995</v>
      </c>
      <c r="E530">
        <v>2128.3620000000001</v>
      </c>
      <c r="F530">
        <f t="shared" si="21"/>
        <v>5.3209049999999998</v>
      </c>
    </row>
    <row r="531" spans="1:6" x14ac:dyDescent="0.25">
      <c r="A531" t="s">
        <v>27</v>
      </c>
      <c r="B531">
        <v>2442.3000000000002</v>
      </c>
      <c r="C531">
        <f t="shared" si="20"/>
        <v>6.1057500000000005</v>
      </c>
      <c r="E531">
        <v>2130.0430000000001</v>
      </c>
      <c r="F531">
        <f t="shared" si="21"/>
        <v>5.3251075000000005</v>
      </c>
    </row>
    <row r="532" spans="1:6" x14ac:dyDescent="0.25">
      <c r="A532" t="s">
        <v>27</v>
      </c>
      <c r="B532">
        <v>2442.0070000000001</v>
      </c>
      <c r="C532">
        <f t="shared" si="20"/>
        <v>6.1050174999999998</v>
      </c>
      <c r="E532">
        <v>2132.19</v>
      </c>
      <c r="F532">
        <f t="shared" si="21"/>
        <v>5.3304749999999999</v>
      </c>
    </row>
    <row r="533" spans="1:6" x14ac:dyDescent="0.25">
      <c r="A533" t="s">
        <v>27</v>
      </c>
      <c r="B533">
        <v>2448.3719999999998</v>
      </c>
      <c r="C533">
        <f t="shared" si="20"/>
        <v>6.1209299999999995</v>
      </c>
      <c r="E533">
        <v>2132.8000000000002</v>
      </c>
      <c r="F533">
        <f t="shared" si="21"/>
        <v>5.3320000000000007</v>
      </c>
    </row>
    <row r="534" spans="1:6" x14ac:dyDescent="0.25">
      <c r="A534" t="s">
        <v>27</v>
      </c>
      <c r="B534">
        <v>2453.877</v>
      </c>
      <c r="C534">
        <f t="shared" si="20"/>
        <v>6.1346924999999999</v>
      </c>
      <c r="E534">
        <v>2131.009</v>
      </c>
      <c r="F534">
        <f t="shared" si="21"/>
        <v>5.3275224999999997</v>
      </c>
    </row>
    <row r="535" spans="1:6" x14ac:dyDescent="0.25">
      <c r="A535" t="s">
        <v>27</v>
      </c>
      <c r="B535">
        <v>2459.6060000000002</v>
      </c>
      <c r="C535">
        <f t="shared" si="20"/>
        <v>6.1490150000000003</v>
      </c>
      <c r="E535">
        <v>2130.16</v>
      </c>
      <c r="F535">
        <f t="shared" si="21"/>
        <v>5.3253999999999992</v>
      </c>
    </row>
    <row r="536" spans="1:6" x14ac:dyDescent="0.25">
      <c r="A536" t="s">
        <v>27</v>
      </c>
      <c r="B536">
        <v>2452.6550000000002</v>
      </c>
      <c r="C536">
        <f t="shared" si="20"/>
        <v>6.1316375000000001</v>
      </c>
      <c r="E536">
        <v>2129.7289999999998</v>
      </c>
      <c r="F536">
        <f t="shared" si="21"/>
        <v>5.3243224999999992</v>
      </c>
    </row>
    <row r="537" spans="1:6" x14ac:dyDescent="0.25">
      <c r="A537" t="s">
        <v>27</v>
      </c>
      <c r="B537">
        <v>2454.0039999999999</v>
      </c>
      <c r="C537">
        <f t="shared" si="20"/>
        <v>6.1350099999999994</v>
      </c>
      <c r="E537">
        <v>2131.8240000000001</v>
      </c>
      <c r="F537">
        <f t="shared" si="21"/>
        <v>5.3295599999999999</v>
      </c>
    </row>
    <row r="538" spans="1:6" x14ac:dyDescent="0.25">
      <c r="A538" t="s">
        <v>27</v>
      </c>
      <c r="B538">
        <v>2454.5160000000001</v>
      </c>
      <c r="C538">
        <f t="shared" si="20"/>
        <v>6.1362899999999998</v>
      </c>
      <c r="E538">
        <v>2130.5230000000001</v>
      </c>
      <c r="F538">
        <f t="shared" si="21"/>
        <v>5.3263075000000004</v>
      </c>
    </row>
    <row r="539" spans="1:6" x14ac:dyDescent="0.25">
      <c r="A539" t="s">
        <v>27</v>
      </c>
      <c r="B539">
        <v>2447.8009999999999</v>
      </c>
      <c r="C539">
        <f t="shared" si="20"/>
        <v>6.1195024999999994</v>
      </c>
      <c r="E539">
        <v>2132.3220000000001</v>
      </c>
      <c r="F539">
        <f t="shared" si="21"/>
        <v>5.3308050000000007</v>
      </c>
    </row>
    <row r="540" spans="1:6" x14ac:dyDescent="0.25">
      <c r="A540" t="s">
        <v>27</v>
      </c>
      <c r="B540">
        <v>2450.1930000000002</v>
      </c>
      <c r="C540">
        <f t="shared" si="20"/>
        <v>6.1254825000000004</v>
      </c>
      <c r="E540">
        <v>2132.134</v>
      </c>
      <c r="F540">
        <f t="shared" si="21"/>
        <v>5.3303349999999998</v>
      </c>
    </row>
    <row r="541" spans="1:6" x14ac:dyDescent="0.25">
      <c r="A541" t="s">
        <v>27</v>
      </c>
      <c r="B541">
        <v>2447.4870000000001</v>
      </c>
      <c r="C541">
        <f t="shared" si="20"/>
        <v>6.1187174999999998</v>
      </c>
      <c r="E541">
        <v>2132.7330000000002</v>
      </c>
      <c r="F541">
        <f t="shared" si="21"/>
        <v>5.3318325000000009</v>
      </c>
    </row>
    <row r="542" spans="1:6" x14ac:dyDescent="0.25">
      <c r="A542" t="s">
        <v>27</v>
      </c>
      <c r="B542">
        <v>2446.4630000000002</v>
      </c>
      <c r="C542">
        <f t="shared" si="20"/>
        <v>6.1161575000000008</v>
      </c>
      <c r="E542">
        <v>2133.08</v>
      </c>
      <c r="F542">
        <f t="shared" si="21"/>
        <v>5.3327</v>
      </c>
    </row>
    <row r="543" spans="1:6" x14ac:dyDescent="0.25">
      <c r="A543" t="s">
        <v>27</v>
      </c>
      <c r="B543">
        <v>2451.8040000000001</v>
      </c>
      <c r="C543">
        <f t="shared" si="20"/>
        <v>6.1295099999999998</v>
      </c>
      <c r="E543">
        <v>2133.998</v>
      </c>
      <c r="F543">
        <f t="shared" si="21"/>
        <v>5.3349950000000002</v>
      </c>
    </row>
    <row r="544" spans="1:6" x14ac:dyDescent="0.25">
      <c r="A544" t="s">
        <v>27</v>
      </c>
      <c r="B544">
        <v>2465.596</v>
      </c>
      <c r="C544">
        <f t="shared" si="20"/>
        <v>6.1639900000000001</v>
      </c>
      <c r="E544">
        <v>2133.7179999999998</v>
      </c>
      <c r="F544">
        <f t="shared" si="21"/>
        <v>5.334295</v>
      </c>
    </row>
    <row r="545" spans="1:6" x14ac:dyDescent="0.25">
      <c r="A545" t="s">
        <v>27</v>
      </c>
      <c r="B545">
        <v>2445.0970000000002</v>
      </c>
      <c r="C545">
        <f t="shared" si="20"/>
        <v>6.1127425000000004</v>
      </c>
      <c r="E545">
        <v>2133.9569999999999</v>
      </c>
      <c r="F545">
        <f t="shared" si="21"/>
        <v>5.3348924999999996</v>
      </c>
    </row>
    <row r="546" spans="1:6" x14ac:dyDescent="0.25">
      <c r="A546" t="s">
        <v>27</v>
      </c>
      <c r="B546">
        <v>2446.616</v>
      </c>
      <c r="C546">
        <f t="shared" si="20"/>
        <v>6.1165399999999996</v>
      </c>
      <c r="E546">
        <v>2133.4409999999998</v>
      </c>
      <c r="F546">
        <f t="shared" si="21"/>
        <v>5.3336024999999996</v>
      </c>
    </row>
    <row r="547" spans="1:6" x14ac:dyDescent="0.25">
      <c r="A547" t="s">
        <v>27</v>
      </c>
      <c r="B547">
        <v>2446.0320000000002</v>
      </c>
      <c r="C547">
        <f t="shared" si="20"/>
        <v>6.1150800000000007</v>
      </c>
      <c r="E547">
        <v>2133.8789999999999</v>
      </c>
      <c r="F547">
        <f t="shared" si="21"/>
        <v>5.3346974999999999</v>
      </c>
    </row>
    <row r="548" spans="1:6" x14ac:dyDescent="0.25">
      <c r="A548" t="s">
        <v>27</v>
      </c>
      <c r="B548">
        <v>2444.009</v>
      </c>
      <c r="C548">
        <f t="shared" si="20"/>
        <v>6.1100225000000004</v>
      </c>
      <c r="E548">
        <v>2136.2979999999998</v>
      </c>
      <c r="F548">
        <f t="shared" si="21"/>
        <v>5.3407449999999992</v>
      </c>
    </row>
    <row r="549" spans="1:6" x14ac:dyDescent="0.25">
      <c r="A549" t="s">
        <v>27</v>
      </c>
      <c r="B549">
        <v>2446.1869999999999</v>
      </c>
      <c r="C549">
        <f t="shared" si="20"/>
        <v>6.1154674999999994</v>
      </c>
      <c r="E549">
        <v>2132.884</v>
      </c>
      <c r="F549">
        <f t="shared" si="21"/>
        <v>5.3322099999999999</v>
      </c>
    </row>
    <row r="550" spans="1:6" x14ac:dyDescent="0.25">
      <c r="A550" t="s">
        <v>27</v>
      </c>
      <c r="B550">
        <v>2445.509</v>
      </c>
      <c r="C550">
        <f t="shared" si="20"/>
        <v>6.1137724999999996</v>
      </c>
      <c r="E550">
        <v>2136.527</v>
      </c>
      <c r="F550">
        <f t="shared" si="21"/>
        <v>5.3413174999999997</v>
      </c>
    </row>
    <row r="551" spans="1:6" x14ac:dyDescent="0.25">
      <c r="A551" t="s">
        <v>27</v>
      </c>
      <c r="B551">
        <v>2445.598</v>
      </c>
      <c r="C551">
        <f t="shared" si="20"/>
        <v>6.1139950000000001</v>
      </c>
      <c r="E551">
        <v>2134.7139999999999</v>
      </c>
      <c r="F551">
        <f t="shared" si="21"/>
        <v>5.3367849999999999</v>
      </c>
    </row>
    <row r="552" spans="1:6" x14ac:dyDescent="0.25">
      <c r="A552" t="s">
        <v>28</v>
      </c>
      <c r="B552">
        <v>3060.9349999999999</v>
      </c>
      <c r="C552">
        <f>B552/500</f>
        <v>6.1218699999999995</v>
      </c>
      <c r="E552">
        <v>2654.04</v>
      </c>
      <c r="F552">
        <f>E552/500</f>
        <v>5.3080800000000004</v>
      </c>
    </row>
    <row r="553" spans="1:6" x14ac:dyDescent="0.25">
      <c r="A553" t="s">
        <v>28</v>
      </c>
      <c r="B553">
        <v>3050.114</v>
      </c>
      <c r="C553">
        <f t="shared" ref="C553:C601" si="22">B553/500</f>
        <v>6.1002280000000004</v>
      </c>
      <c r="E553">
        <v>2663.4119999999998</v>
      </c>
      <c r="F553">
        <f t="shared" ref="F553:F601" si="23">E553/500</f>
        <v>5.3268239999999993</v>
      </c>
    </row>
    <row r="554" spans="1:6" x14ac:dyDescent="0.25">
      <c r="A554" t="s">
        <v>28</v>
      </c>
      <c r="B554">
        <v>3052.9250000000002</v>
      </c>
      <c r="C554">
        <f t="shared" si="22"/>
        <v>6.1058500000000002</v>
      </c>
      <c r="E554">
        <v>2660.6030000000001</v>
      </c>
      <c r="F554">
        <f t="shared" si="23"/>
        <v>5.3212060000000001</v>
      </c>
    </row>
    <row r="555" spans="1:6" x14ac:dyDescent="0.25">
      <c r="A555" t="s">
        <v>28</v>
      </c>
      <c r="B555">
        <v>3058.567</v>
      </c>
      <c r="C555">
        <f t="shared" si="22"/>
        <v>6.1171340000000001</v>
      </c>
      <c r="E555">
        <v>2665.4769999999999</v>
      </c>
      <c r="F555">
        <f t="shared" si="23"/>
        <v>5.3309539999999993</v>
      </c>
    </row>
    <row r="556" spans="1:6" x14ac:dyDescent="0.25">
      <c r="A556" t="s">
        <v>28</v>
      </c>
      <c r="B556">
        <v>3054.1210000000001</v>
      </c>
      <c r="C556">
        <f t="shared" si="22"/>
        <v>6.1082420000000006</v>
      </c>
      <c r="E556">
        <v>2658.252</v>
      </c>
      <c r="F556">
        <f t="shared" si="23"/>
        <v>5.3165040000000001</v>
      </c>
    </row>
    <row r="557" spans="1:6" x14ac:dyDescent="0.25">
      <c r="A557" t="s">
        <v>28</v>
      </c>
      <c r="B557">
        <v>3056.9989999999998</v>
      </c>
      <c r="C557">
        <f t="shared" si="22"/>
        <v>6.1139979999999996</v>
      </c>
      <c r="E557">
        <v>2655.4630000000002</v>
      </c>
      <c r="F557">
        <f t="shared" si="23"/>
        <v>5.3109260000000003</v>
      </c>
    </row>
    <row r="558" spans="1:6" x14ac:dyDescent="0.25">
      <c r="A558" t="s">
        <v>28</v>
      </c>
      <c r="B558">
        <v>3052.578</v>
      </c>
      <c r="C558">
        <f t="shared" si="22"/>
        <v>6.105156</v>
      </c>
      <c r="E558">
        <v>2654.846</v>
      </c>
      <c r="F558">
        <f t="shared" si="23"/>
        <v>5.3096920000000001</v>
      </c>
    </row>
    <row r="559" spans="1:6" x14ac:dyDescent="0.25">
      <c r="A559" t="s">
        <v>28</v>
      </c>
      <c r="B559">
        <v>3059.6869999999999</v>
      </c>
      <c r="C559">
        <f t="shared" si="22"/>
        <v>6.1193739999999996</v>
      </c>
      <c r="E559">
        <v>2656.9229999999998</v>
      </c>
      <c r="F559">
        <f t="shared" si="23"/>
        <v>5.3138459999999998</v>
      </c>
    </row>
    <row r="560" spans="1:6" x14ac:dyDescent="0.25">
      <c r="A560" t="s">
        <v>28</v>
      </c>
      <c r="B560">
        <v>3053.1869999999999</v>
      </c>
      <c r="C560">
        <f t="shared" si="22"/>
        <v>6.1063739999999997</v>
      </c>
      <c r="E560">
        <v>2657.4780000000001</v>
      </c>
      <c r="F560">
        <f t="shared" si="23"/>
        <v>5.3149560000000005</v>
      </c>
    </row>
    <row r="561" spans="1:6" x14ac:dyDescent="0.25">
      <c r="A561" t="s">
        <v>28</v>
      </c>
      <c r="B561">
        <v>3057.8789999999999</v>
      </c>
      <c r="C561">
        <f t="shared" si="22"/>
        <v>6.1157579999999996</v>
      </c>
      <c r="E561">
        <v>2657.4949999999999</v>
      </c>
      <c r="F561">
        <f t="shared" si="23"/>
        <v>5.3149899999999999</v>
      </c>
    </row>
    <row r="562" spans="1:6" x14ac:dyDescent="0.25">
      <c r="A562" t="s">
        <v>28</v>
      </c>
      <c r="B562">
        <v>3054.788</v>
      </c>
      <c r="C562">
        <f t="shared" si="22"/>
        <v>6.1095759999999997</v>
      </c>
      <c r="E562">
        <v>2656.2820000000002</v>
      </c>
      <c r="F562">
        <f t="shared" si="23"/>
        <v>5.3125640000000001</v>
      </c>
    </row>
    <row r="563" spans="1:6" x14ac:dyDescent="0.25">
      <c r="A563" t="s">
        <v>28</v>
      </c>
      <c r="B563">
        <v>3070.2869999999998</v>
      </c>
      <c r="C563">
        <f t="shared" si="22"/>
        <v>6.140574</v>
      </c>
      <c r="E563">
        <v>2658.1729999999998</v>
      </c>
      <c r="F563">
        <f t="shared" si="23"/>
        <v>5.3163459999999993</v>
      </c>
    </row>
    <row r="564" spans="1:6" x14ac:dyDescent="0.25">
      <c r="A564" t="s">
        <v>28</v>
      </c>
      <c r="B564">
        <v>3065.134</v>
      </c>
      <c r="C564">
        <f t="shared" si="22"/>
        <v>6.1302680000000001</v>
      </c>
      <c r="E564">
        <v>2654.9789999999998</v>
      </c>
      <c r="F564">
        <f t="shared" si="23"/>
        <v>5.309958</v>
      </c>
    </row>
    <row r="565" spans="1:6" x14ac:dyDescent="0.25">
      <c r="A565" t="s">
        <v>28</v>
      </c>
      <c r="B565">
        <v>3050.7510000000002</v>
      </c>
      <c r="C565">
        <f t="shared" si="22"/>
        <v>6.101502</v>
      </c>
      <c r="E565">
        <v>2657.8620000000001</v>
      </c>
      <c r="F565">
        <f t="shared" si="23"/>
        <v>5.3157240000000003</v>
      </c>
    </row>
    <row r="566" spans="1:6" x14ac:dyDescent="0.25">
      <c r="A566" t="s">
        <v>28</v>
      </c>
      <c r="B566">
        <v>3064.2910000000002</v>
      </c>
      <c r="C566">
        <f t="shared" si="22"/>
        <v>6.1285820000000006</v>
      </c>
      <c r="E566">
        <v>2661.1559999999999</v>
      </c>
      <c r="F566">
        <f t="shared" si="23"/>
        <v>5.3223120000000002</v>
      </c>
    </row>
    <row r="567" spans="1:6" x14ac:dyDescent="0.25">
      <c r="A567" t="s">
        <v>28</v>
      </c>
      <c r="B567">
        <v>3050.7150000000001</v>
      </c>
      <c r="C567">
        <f t="shared" si="22"/>
        <v>6.1014300000000006</v>
      </c>
      <c r="E567">
        <v>2658.931</v>
      </c>
      <c r="F567">
        <f t="shared" si="23"/>
        <v>5.3178619999999999</v>
      </c>
    </row>
    <row r="568" spans="1:6" x14ac:dyDescent="0.25">
      <c r="A568" t="s">
        <v>28</v>
      </c>
      <c r="B568">
        <v>3050.172</v>
      </c>
      <c r="C568">
        <f t="shared" si="22"/>
        <v>6.1003439999999998</v>
      </c>
      <c r="E568">
        <v>2656.5810000000001</v>
      </c>
      <c r="F568">
        <f t="shared" si="23"/>
        <v>5.3131620000000002</v>
      </c>
    </row>
    <row r="569" spans="1:6" x14ac:dyDescent="0.25">
      <c r="A569" t="s">
        <v>28</v>
      </c>
      <c r="B569">
        <v>3063.1849999999999</v>
      </c>
      <c r="C569">
        <f t="shared" si="22"/>
        <v>6.1263699999999996</v>
      </c>
      <c r="E569">
        <v>2679.0219999999999</v>
      </c>
      <c r="F569">
        <f t="shared" si="23"/>
        <v>5.3580439999999996</v>
      </c>
    </row>
    <row r="570" spans="1:6" x14ac:dyDescent="0.25">
      <c r="A570" t="s">
        <v>28</v>
      </c>
      <c r="B570">
        <v>3065.06</v>
      </c>
      <c r="C570">
        <f t="shared" si="22"/>
        <v>6.1301199999999998</v>
      </c>
      <c r="E570">
        <v>2656.55</v>
      </c>
      <c r="F570">
        <f t="shared" si="23"/>
        <v>5.3131000000000004</v>
      </c>
    </row>
    <row r="571" spans="1:6" x14ac:dyDescent="0.25">
      <c r="A571" t="s">
        <v>28</v>
      </c>
      <c r="B571">
        <v>3050.5030000000002</v>
      </c>
      <c r="C571">
        <f t="shared" si="22"/>
        <v>6.1010059999999999</v>
      </c>
      <c r="E571">
        <v>2660.0169999999998</v>
      </c>
      <c r="F571">
        <f t="shared" si="23"/>
        <v>5.3200339999999997</v>
      </c>
    </row>
    <row r="572" spans="1:6" x14ac:dyDescent="0.25">
      <c r="A572" t="s">
        <v>28</v>
      </c>
      <c r="B572">
        <v>3058.1689999999999</v>
      </c>
      <c r="C572">
        <f t="shared" si="22"/>
        <v>6.1163379999999998</v>
      </c>
      <c r="E572">
        <v>2656.884</v>
      </c>
      <c r="F572">
        <f t="shared" si="23"/>
        <v>5.3137679999999996</v>
      </c>
    </row>
    <row r="573" spans="1:6" x14ac:dyDescent="0.25">
      <c r="A573" t="s">
        <v>28</v>
      </c>
      <c r="B573">
        <v>3049.192</v>
      </c>
      <c r="C573">
        <f t="shared" si="22"/>
        <v>6.0983840000000002</v>
      </c>
      <c r="E573">
        <v>2657.2570000000001</v>
      </c>
      <c r="F573">
        <f t="shared" si="23"/>
        <v>5.314514</v>
      </c>
    </row>
    <row r="574" spans="1:6" x14ac:dyDescent="0.25">
      <c r="A574" t="s">
        <v>28</v>
      </c>
      <c r="B574">
        <v>3051.4969999999998</v>
      </c>
      <c r="C574">
        <f t="shared" si="22"/>
        <v>6.1029939999999998</v>
      </c>
      <c r="E574">
        <v>2661.0010000000002</v>
      </c>
      <c r="F574">
        <f t="shared" si="23"/>
        <v>5.3220020000000003</v>
      </c>
    </row>
    <row r="575" spans="1:6" x14ac:dyDescent="0.25">
      <c r="A575" t="s">
        <v>28</v>
      </c>
      <c r="B575">
        <v>3050.5749999999998</v>
      </c>
      <c r="C575">
        <f t="shared" si="22"/>
        <v>6.1011499999999996</v>
      </c>
      <c r="E575">
        <v>2657.54</v>
      </c>
      <c r="F575">
        <f t="shared" si="23"/>
        <v>5.31508</v>
      </c>
    </row>
    <row r="576" spans="1:6" x14ac:dyDescent="0.25">
      <c r="A576" t="s">
        <v>28</v>
      </c>
      <c r="B576">
        <v>3053.5059999999999</v>
      </c>
      <c r="C576">
        <f t="shared" si="22"/>
        <v>6.1070120000000001</v>
      </c>
      <c r="E576">
        <v>2658.884</v>
      </c>
      <c r="F576">
        <f t="shared" si="23"/>
        <v>5.3177680000000001</v>
      </c>
    </row>
    <row r="577" spans="1:6" x14ac:dyDescent="0.25">
      <c r="A577" t="s">
        <v>28</v>
      </c>
      <c r="B577">
        <v>3050.0709999999999</v>
      </c>
      <c r="C577">
        <f t="shared" si="22"/>
        <v>6.100142</v>
      </c>
      <c r="E577">
        <v>2658.297</v>
      </c>
      <c r="F577">
        <f t="shared" si="23"/>
        <v>5.3165940000000003</v>
      </c>
    </row>
    <row r="578" spans="1:6" x14ac:dyDescent="0.25">
      <c r="A578" t="s">
        <v>28</v>
      </c>
      <c r="B578">
        <v>3046.7640000000001</v>
      </c>
      <c r="C578">
        <f t="shared" si="22"/>
        <v>6.0935280000000001</v>
      </c>
      <c r="E578">
        <v>2656.8980000000001</v>
      </c>
      <c r="F578">
        <f t="shared" si="23"/>
        <v>5.313796</v>
      </c>
    </row>
    <row r="579" spans="1:6" x14ac:dyDescent="0.25">
      <c r="A579" t="s">
        <v>28</v>
      </c>
      <c r="B579">
        <v>3048.8910000000001</v>
      </c>
      <c r="C579">
        <f t="shared" si="22"/>
        <v>6.0977820000000005</v>
      </c>
      <c r="E579">
        <v>2659.4270000000001</v>
      </c>
      <c r="F579">
        <f t="shared" si="23"/>
        <v>5.318854</v>
      </c>
    </row>
    <row r="580" spans="1:6" x14ac:dyDescent="0.25">
      <c r="A580" t="s">
        <v>28</v>
      </c>
      <c r="B580">
        <v>3048.6149999999998</v>
      </c>
      <c r="C580">
        <f t="shared" si="22"/>
        <v>6.0972299999999997</v>
      </c>
      <c r="E580">
        <v>2658.8330000000001</v>
      </c>
      <c r="F580">
        <f t="shared" si="23"/>
        <v>5.317666</v>
      </c>
    </row>
    <row r="581" spans="1:6" x14ac:dyDescent="0.25">
      <c r="A581" t="s">
        <v>28</v>
      </c>
      <c r="B581">
        <v>3054.3119999999999</v>
      </c>
      <c r="C581">
        <f t="shared" si="22"/>
        <v>6.1086239999999998</v>
      </c>
      <c r="E581">
        <v>2657.2249999999999</v>
      </c>
      <c r="F581">
        <f t="shared" si="23"/>
        <v>5.3144499999999999</v>
      </c>
    </row>
    <row r="582" spans="1:6" x14ac:dyDescent="0.25">
      <c r="A582" t="s">
        <v>28</v>
      </c>
      <c r="B582">
        <v>3046.4090000000001</v>
      </c>
      <c r="C582">
        <f t="shared" si="22"/>
        <v>6.0928180000000003</v>
      </c>
      <c r="E582">
        <v>2660.623</v>
      </c>
      <c r="F582">
        <f t="shared" si="23"/>
        <v>5.3212460000000004</v>
      </c>
    </row>
    <row r="583" spans="1:6" x14ac:dyDescent="0.25">
      <c r="A583" t="s">
        <v>28</v>
      </c>
      <c r="B583">
        <v>3041.5439999999999</v>
      </c>
      <c r="C583">
        <f t="shared" si="22"/>
        <v>6.0830880000000001</v>
      </c>
      <c r="E583">
        <v>2657.154</v>
      </c>
      <c r="F583">
        <f t="shared" si="23"/>
        <v>5.3143079999999996</v>
      </c>
    </row>
    <row r="584" spans="1:6" x14ac:dyDescent="0.25">
      <c r="A584" t="s">
        <v>28</v>
      </c>
      <c r="B584">
        <v>3040.163</v>
      </c>
      <c r="C584">
        <f t="shared" si="22"/>
        <v>6.0803260000000003</v>
      </c>
      <c r="E584">
        <v>2657.0210000000002</v>
      </c>
      <c r="F584">
        <f t="shared" si="23"/>
        <v>5.3140420000000006</v>
      </c>
    </row>
    <row r="585" spans="1:6" x14ac:dyDescent="0.25">
      <c r="A585" t="s">
        <v>28</v>
      </c>
      <c r="B585">
        <v>3045.9780000000001</v>
      </c>
      <c r="C585">
        <f t="shared" si="22"/>
        <v>6.0919559999999997</v>
      </c>
      <c r="E585">
        <v>2656.4850000000001</v>
      </c>
      <c r="F585">
        <f t="shared" si="23"/>
        <v>5.31297</v>
      </c>
    </row>
    <row r="586" spans="1:6" x14ac:dyDescent="0.25">
      <c r="A586" t="s">
        <v>28</v>
      </c>
      <c r="B586">
        <v>3044.2440000000001</v>
      </c>
      <c r="C586">
        <f t="shared" si="22"/>
        <v>6.0884879999999999</v>
      </c>
      <c r="E586">
        <v>2657.1970000000001</v>
      </c>
      <c r="F586">
        <f t="shared" si="23"/>
        <v>5.3143940000000001</v>
      </c>
    </row>
    <row r="587" spans="1:6" x14ac:dyDescent="0.25">
      <c r="A587" t="s">
        <v>28</v>
      </c>
      <c r="B587">
        <v>3045.5610000000001</v>
      </c>
      <c r="C587">
        <f t="shared" si="22"/>
        <v>6.0911220000000004</v>
      </c>
      <c r="E587">
        <v>2656.8380000000002</v>
      </c>
      <c r="F587">
        <f t="shared" si="23"/>
        <v>5.3136760000000001</v>
      </c>
    </row>
    <row r="588" spans="1:6" x14ac:dyDescent="0.25">
      <c r="A588" t="s">
        <v>28</v>
      </c>
      <c r="B588">
        <v>3042.6579999999999</v>
      </c>
      <c r="C588">
        <f t="shared" si="22"/>
        <v>6.0853159999999997</v>
      </c>
      <c r="E588">
        <v>2657.4290000000001</v>
      </c>
      <c r="F588">
        <f t="shared" si="23"/>
        <v>5.3148580000000001</v>
      </c>
    </row>
    <row r="589" spans="1:6" x14ac:dyDescent="0.25">
      <c r="A589" t="s">
        <v>28</v>
      </c>
      <c r="B589">
        <v>3037.9989999999998</v>
      </c>
      <c r="C589">
        <f t="shared" si="22"/>
        <v>6.0759979999999993</v>
      </c>
      <c r="E589">
        <v>2664.1819999999998</v>
      </c>
      <c r="F589">
        <f t="shared" si="23"/>
        <v>5.3283639999999997</v>
      </c>
    </row>
    <row r="590" spans="1:6" x14ac:dyDescent="0.25">
      <c r="A590" t="s">
        <v>28</v>
      </c>
      <c r="B590">
        <v>3044.72</v>
      </c>
      <c r="C590">
        <f t="shared" si="22"/>
        <v>6.0894399999999997</v>
      </c>
      <c r="E590">
        <v>2658.3009999999999</v>
      </c>
      <c r="F590">
        <f t="shared" si="23"/>
        <v>5.3166019999999996</v>
      </c>
    </row>
    <row r="591" spans="1:6" x14ac:dyDescent="0.25">
      <c r="A591" t="s">
        <v>28</v>
      </c>
      <c r="B591">
        <v>3056.0630000000001</v>
      </c>
      <c r="C591">
        <f t="shared" si="22"/>
        <v>6.1121259999999999</v>
      </c>
      <c r="E591">
        <v>2655.712</v>
      </c>
      <c r="F591">
        <f t="shared" si="23"/>
        <v>5.3114239999999997</v>
      </c>
    </row>
    <row r="592" spans="1:6" x14ac:dyDescent="0.25">
      <c r="A592" t="s">
        <v>28</v>
      </c>
      <c r="B592">
        <v>3050.884</v>
      </c>
      <c r="C592">
        <f t="shared" si="22"/>
        <v>6.1017679999999999</v>
      </c>
      <c r="E592">
        <v>2659.2669999999998</v>
      </c>
      <c r="F592">
        <f t="shared" si="23"/>
        <v>5.3185339999999997</v>
      </c>
    </row>
    <row r="593" spans="1:6" x14ac:dyDescent="0.25">
      <c r="A593" t="s">
        <v>28</v>
      </c>
      <c r="B593">
        <v>3049.6950000000002</v>
      </c>
      <c r="C593">
        <f t="shared" si="22"/>
        <v>6.0993900000000005</v>
      </c>
      <c r="E593">
        <v>2657.942</v>
      </c>
      <c r="F593">
        <f t="shared" si="23"/>
        <v>5.3158839999999996</v>
      </c>
    </row>
    <row r="594" spans="1:6" x14ac:dyDescent="0.25">
      <c r="A594" t="s">
        <v>28</v>
      </c>
      <c r="B594">
        <v>3050.51</v>
      </c>
      <c r="C594">
        <f t="shared" si="22"/>
        <v>6.1010200000000001</v>
      </c>
      <c r="E594">
        <v>2657.4549999999999</v>
      </c>
      <c r="F594">
        <f t="shared" si="23"/>
        <v>5.3149100000000002</v>
      </c>
    </row>
    <row r="595" spans="1:6" x14ac:dyDescent="0.25">
      <c r="A595" t="s">
        <v>28</v>
      </c>
      <c r="B595">
        <v>3051.6889999999999</v>
      </c>
      <c r="C595">
        <f t="shared" si="22"/>
        <v>6.1033779999999993</v>
      </c>
      <c r="E595">
        <v>2657.0149999999999</v>
      </c>
      <c r="F595">
        <f t="shared" si="23"/>
        <v>5.3140299999999998</v>
      </c>
    </row>
    <row r="596" spans="1:6" x14ac:dyDescent="0.25">
      <c r="A596" t="s">
        <v>28</v>
      </c>
      <c r="B596">
        <v>3050.4180000000001</v>
      </c>
      <c r="C596">
        <f t="shared" si="22"/>
        <v>6.1008360000000001</v>
      </c>
      <c r="E596">
        <v>2656.143</v>
      </c>
      <c r="F596">
        <f t="shared" si="23"/>
        <v>5.3122860000000003</v>
      </c>
    </row>
    <row r="597" spans="1:6" x14ac:dyDescent="0.25">
      <c r="A597" t="s">
        <v>28</v>
      </c>
      <c r="B597">
        <v>3051.511</v>
      </c>
      <c r="C597">
        <f t="shared" si="22"/>
        <v>6.1030220000000002</v>
      </c>
      <c r="E597">
        <v>2654.9279999999999</v>
      </c>
      <c r="F597">
        <f t="shared" si="23"/>
        <v>5.3098559999999999</v>
      </c>
    </row>
    <row r="598" spans="1:6" x14ac:dyDescent="0.25">
      <c r="A598" t="s">
        <v>28</v>
      </c>
      <c r="B598">
        <v>3049.0349999999999</v>
      </c>
      <c r="C598">
        <f t="shared" si="22"/>
        <v>6.0980699999999999</v>
      </c>
      <c r="E598">
        <v>2657.3530000000001</v>
      </c>
      <c r="F598">
        <f t="shared" si="23"/>
        <v>5.3147060000000002</v>
      </c>
    </row>
    <row r="599" spans="1:6" x14ac:dyDescent="0.25">
      <c r="A599" t="s">
        <v>28</v>
      </c>
      <c r="B599">
        <v>3051.1840000000002</v>
      </c>
      <c r="C599">
        <f t="shared" si="22"/>
        <v>6.1023680000000002</v>
      </c>
      <c r="E599">
        <v>2658.27</v>
      </c>
      <c r="F599">
        <f t="shared" si="23"/>
        <v>5.3165399999999998</v>
      </c>
    </row>
    <row r="600" spans="1:6" x14ac:dyDescent="0.25">
      <c r="A600" t="s">
        <v>28</v>
      </c>
      <c r="B600">
        <v>3044.3519999999999</v>
      </c>
      <c r="C600">
        <f t="shared" si="22"/>
        <v>6.0887039999999999</v>
      </c>
      <c r="E600">
        <v>2657.3620000000001</v>
      </c>
      <c r="F600">
        <f t="shared" si="23"/>
        <v>5.314724</v>
      </c>
    </row>
    <row r="601" spans="1:6" x14ac:dyDescent="0.25">
      <c r="A601" t="s">
        <v>28</v>
      </c>
      <c r="B601">
        <v>3047.6190000000001</v>
      </c>
      <c r="C601">
        <f t="shared" si="22"/>
        <v>6.0952380000000002</v>
      </c>
      <c r="E601">
        <v>2658.0920000000001</v>
      </c>
      <c r="F601">
        <f t="shared" si="23"/>
        <v>5.3161839999999998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ABD2D-6F9A-4B57-8AE7-3056DF3CCB92}">
  <dimension ref="A1:F601"/>
  <sheetViews>
    <sheetView workbookViewId="0">
      <selection activeCell="N21" sqref="N21"/>
    </sheetView>
  </sheetViews>
  <sheetFormatPr defaultRowHeight="15" x14ac:dyDescent="0.25"/>
  <sheetData>
    <row r="1" spans="1:6" x14ac:dyDescent="0.25">
      <c r="B1" t="s">
        <v>16</v>
      </c>
      <c r="C1" t="s">
        <v>29</v>
      </c>
      <c r="E1" t="s">
        <v>15</v>
      </c>
      <c r="F1" t="s">
        <v>30</v>
      </c>
    </row>
    <row r="2" spans="1:6" x14ac:dyDescent="0.25">
      <c r="A2" t="s">
        <v>17</v>
      </c>
      <c r="B2">
        <v>2.2709999999999999</v>
      </c>
      <c r="C2">
        <f>B2/1</f>
        <v>2.2709999999999999</v>
      </c>
      <c r="E2">
        <v>2.4129999999999998</v>
      </c>
      <c r="F2">
        <f>E2/1</f>
        <v>2.4129999999999998</v>
      </c>
    </row>
    <row r="3" spans="1:6" x14ac:dyDescent="0.25">
      <c r="A3" t="s">
        <v>17</v>
      </c>
      <c r="B3">
        <v>1.7230000000000001</v>
      </c>
      <c r="C3">
        <f t="shared" ref="C3:C51" si="0">B3/1</f>
        <v>1.7230000000000001</v>
      </c>
      <c r="E3">
        <v>2.3940000000000001</v>
      </c>
      <c r="F3">
        <f>E3/1</f>
        <v>2.3940000000000001</v>
      </c>
    </row>
    <row r="4" spans="1:6" x14ac:dyDescent="0.25">
      <c r="A4" t="s">
        <v>17</v>
      </c>
      <c r="B4">
        <v>1.347</v>
      </c>
      <c r="C4">
        <f t="shared" si="0"/>
        <v>1.347</v>
      </c>
      <c r="E4">
        <v>2.3660000000000001</v>
      </c>
      <c r="F4">
        <f t="shared" ref="F4:F51" si="1">E4/1</f>
        <v>2.3660000000000001</v>
      </c>
    </row>
    <row r="5" spans="1:6" x14ac:dyDescent="0.25">
      <c r="A5" t="s">
        <v>17</v>
      </c>
      <c r="B5">
        <v>1.3140000000000001</v>
      </c>
      <c r="C5">
        <f t="shared" si="0"/>
        <v>1.3140000000000001</v>
      </c>
      <c r="E5">
        <v>2.3719999999999999</v>
      </c>
      <c r="F5">
        <f t="shared" si="1"/>
        <v>2.3719999999999999</v>
      </c>
    </row>
    <row r="6" spans="1:6" x14ac:dyDescent="0.25">
      <c r="A6" t="s">
        <v>17</v>
      </c>
      <c r="B6">
        <v>1.3049999999999999</v>
      </c>
      <c r="C6">
        <f t="shared" si="0"/>
        <v>1.3049999999999999</v>
      </c>
      <c r="E6">
        <v>2.423</v>
      </c>
      <c r="F6">
        <f t="shared" si="1"/>
        <v>2.423</v>
      </c>
    </row>
    <row r="7" spans="1:6" x14ac:dyDescent="0.25">
      <c r="A7" t="s">
        <v>17</v>
      </c>
      <c r="B7">
        <v>1.3180000000000001</v>
      </c>
      <c r="C7">
        <f t="shared" si="0"/>
        <v>1.3180000000000001</v>
      </c>
      <c r="E7">
        <v>2.4710000000000001</v>
      </c>
      <c r="F7">
        <f t="shared" si="1"/>
        <v>2.4710000000000001</v>
      </c>
    </row>
    <row r="8" spans="1:6" x14ac:dyDescent="0.25">
      <c r="A8" t="s">
        <v>17</v>
      </c>
      <c r="B8">
        <v>1.3839999999999999</v>
      </c>
      <c r="C8">
        <f t="shared" si="0"/>
        <v>1.3839999999999999</v>
      </c>
      <c r="E8">
        <v>2.379</v>
      </c>
      <c r="F8">
        <f t="shared" si="1"/>
        <v>2.379</v>
      </c>
    </row>
    <row r="9" spans="1:6" x14ac:dyDescent="0.25">
      <c r="A9" t="s">
        <v>17</v>
      </c>
      <c r="B9">
        <v>1.3340000000000001</v>
      </c>
      <c r="C9">
        <f t="shared" si="0"/>
        <v>1.3340000000000001</v>
      </c>
      <c r="E9">
        <v>2.3660000000000001</v>
      </c>
      <c r="F9">
        <f t="shared" si="1"/>
        <v>2.3660000000000001</v>
      </c>
    </row>
    <row r="10" spans="1:6" x14ac:dyDescent="0.25">
      <c r="A10" t="s">
        <v>17</v>
      </c>
      <c r="B10">
        <v>1.3280000000000001</v>
      </c>
      <c r="C10">
        <f t="shared" si="0"/>
        <v>1.3280000000000001</v>
      </c>
      <c r="E10">
        <v>2.4249999999999998</v>
      </c>
      <c r="F10">
        <f t="shared" si="1"/>
        <v>2.4249999999999998</v>
      </c>
    </row>
    <row r="11" spans="1:6" x14ac:dyDescent="0.25">
      <c r="A11" t="s">
        <v>17</v>
      </c>
      <c r="B11">
        <v>1.357</v>
      </c>
      <c r="C11">
        <f t="shared" si="0"/>
        <v>1.357</v>
      </c>
      <c r="E11">
        <v>2.4020000000000001</v>
      </c>
      <c r="F11">
        <f t="shared" si="1"/>
        <v>2.4020000000000001</v>
      </c>
    </row>
    <row r="12" spans="1:6" x14ac:dyDescent="0.25">
      <c r="A12" t="s">
        <v>17</v>
      </c>
      <c r="B12">
        <v>1.319</v>
      </c>
      <c r="C12">
        <f t="shared" si="0"/>
        <v>1.319</v>
      </c>
      <c r="E12">
        <v>2.3439999999999999</v>
      </c>
      <c r="F12">
        <f t="shared" si="1"/>
        <v>2.3439999999999999</v>
      </c>
    </row>
    <row r="13" spans="1:6" x14ac:dyDescent="0.25">
      <c r="A13" t="s">
        <v>17</v>
      </c>
      <c r="B13">
        <v>1.3109999999999999</v>
      </c>
      <c r="C13">
        <f t="shared" si="0"/>
        <v>1.3109999999999999</v>
      </c>
      <c r="E13">
        <v>2.3420000000000001</v>
      </c>
      <c r="F13">
        <f t="shared" si="1"/>
        <v>2.3420000000000001</v>
      </c>
    </row>
    <row r="14" spans="1:6" x14ac:dyDescent="0.25">
      <c r="A14" t="s">
        <v>17</v>
      </c>
      <c r="B14">
        <v>1.319</v>
      </c>
      <c r="C14">
        <f t="shared" si="0"/>
        <v>1.319</v>
      </c>
      <c r="E14">
        <v>2.3180000000000001</v>
      </c>
      <c r="F14">
        <f t="shared" si="1"/>
        <v>2.3180000000000001</v>
      </c>
    </row>
    <row r="15" spans="1:6" x14ac:dyDescent="0.25">
      <c r="A15" t="s">
        <v>17</v>
      </c>
      <c r="B15">
        <v>1.3149999999999999</v>
      </c>
      <c r="C15">
        <f t="shared" si="0"/>
        <v>1.3149999999999999</v>
      </c>
      <c r="E15">
        <v>2.3330000000000002</v>
      </c>
      <c r="F15">
        <f t="shared" si="1"/>
        <v>2.3330000000000002</v>
      </c>
    </row>
    <row r="16" spans="1:6" x14ac:dyDescent="0.25">
      <c r="A16" t="s">
        <v>17</v>
      </c>
      <c r="B16">
        <v>1.3149999999999999</v>
      </c>
      <c r="C16">
        <f t="shared" si="0"/>
        <v>1.3149999999999999</v>
      </c>
      <c r="E16">
        <v>2.3809999999999998</v>
      </c>
      <c r="F16">
        <f t="shared" si="1"/>
        <v>2.3809999999999998</v>
      </c>
    </row>
    <row r="17" spans="1:6" x14ac:dyDescent="0.25">
      <c r="A17" t="s">
        <v>17</v>
      </c>
      <c r="B17">
        <v>1.514</v>
      </c>
      <c r="C17">
        <f t="shared" si="0"/>
        <v>1.514</v>
      </c>
      <c r="E17">
        <v>2.4089999999999998</v>
      </c>
      <c r="F17">
        <f t="shared" si="1"/>
        <v>2.4089999999999998</v>
      </c>
    </row>
    <row r="18" spans="1:6" x14ac:dyDescent="0.25">
      <c r="A18" t="s">
        <v>17</v>
      </c>
      <c r="B18">
        <v>1.3120000000000001</v>
      </c>
      <c r="C18">
        <f t="shared" si="0"/>
        <v>1.3120000000000001</v>
      </c>
      <c r="E18">
        <v>2.343</v>
      </c>
      <c r="F18">
        <f t="shared" si="1"/>
        <v>2.343</v>
      </c>
    </row>
    <row r="19" spans="1:6" x14ac:dyDescent="0.25">
      <c r="A19" t="s">
        <v>17</v>
      </c>
      <c r="B19">
        <v>1.3109999999999999</v>
      </c>
      <c r="C19">
        <f t="shared" si="0"/>
        <v>1.3109999999999999</v>
      </c>
      <c r="E19">
        <v>2.5139999999999998</v>
      </c>
      <c r="F19">
        <f t="shared" si="1"/>
        <v>2.5139999999999998</v>
      </c>
    </row>
    <row r="20" spans="1:6" x14ac:dyDescent="0.25">
      <c r="A20" t="s">
        <v>17</v>
      </c>
      <c r="B20">
        <v>1.2869999999999999</v>
      </c>
      <c r="C20">
        <f t="shared" si="0"/>
        <v>1.2869999999999999</v>
      </c>
      <c r="E20">
        <v>2.3780000000000001</v>
      </c>
      <c r="F20">
        <f t="shared" si="1"/>
        <v>2.3780000000000001</v>
      </c>
    </row>
    <row r="21" spans="1:6" x14ac:dyDescent="0.25">
      <c r="A21" t="s">
        <v>17</v>
      </c>
      <c r="B21">
        <v>1.3149999999999999</v>
      </c>
      <c r="C21">
        <f t="shared" si="0"/>
        <v>1.3149999999999999</v>
      </c>
      <c r="E21">
        <v>2.39</v>
      </c>
      <c r="F21">
        <f t="shared" si="1"/>
        <v>2.39</v>
      </c>
    </row>
    <row r="22" spans="1:6" x14ac:dyDescent="0.25">
      <c r="A22" t="s">
        <v>17</v>
      </c>
      <c r="B22">
        <v>1.319</v>
      </c>
      <c r="C22">
        <f t="shared" si="0"/>
        <v>1.319</v>
      </c>
      <c r="E22">
        <v>2.387</v>
      </c>
      <c r="F22">
        <f t="shared" si="1"/>
        <v>2.387</v>
      </c>
    </row>
    <row r="23" spans="1:6" x14ac:dyDescent="0.25">
      <c r="A23" t="s">
        <v>17</v>
      </c>
      <c r="B23">
        <v>1.44</v>
      </c>
      <c r="C23">
        <f t="shared" si="0"/>
        <v>1.44</v>
      </c>
      <c r="E23">
        <v>2.4060000000000001</v>
      </c>
      <c r="F23">
        <f t="shared" si="1"/>
        <v>2.4060000000000001</v>
      </c>
    </row>
    <row r="24" spans="1:6" x14ac:dyDescent="0.25">
      <c r="A24" t="s">
        <v>17</v>
      </c>
      <c r="B24">
        <v>1.284</v>
      </c>
      <c r="C24">
        <f t="shared" si="0"/>
        <v>1.284</v>
      </c>
      <c r="E24">
        <v>2.3639999999999999</v>
      </c>
      <c r="F24">
        <f t="shared" si="1"/>
        <v>2.3639999999999999</v>
      </c>
    </row>
    <row r="25" spans="1:6" x14ac:dyDescent="0.25">
      <c r="A25" t="s">
        <v>17</v>
      </c>
      <c r="B25">
        <v>1.3129999999999999</v>
      </c>
      <c r="C25">
        <f t="shared" si="0"/>
        <v>1.3129999999999999</v>
      </c>
      <c r="E25">
        <v>2.3109999999999999</v>
      </c>
      <c r="F25">
        <f t="shared" si="1"/>
        <v>2.3109999999999999</v>
      </c>
    </row>
    <row r="26" spans="1:6" x14ac:dyDescent="0.25">
      <c r="A26" t="s">
        <v>17</v>
      </c>
      <c r="B26">
        <v>1.3160000000000001</v>
      </c>
      <c r="C26">
        <f t="shared" si="0"/>
        <v>1.3160000000000001</v>
      </c>
      <c r="E26">
        <v>2.379</v>
      </c>
      <c r="F26">
        <f t="shared" si="1"/>
        <v>2.379</v>
      </c>
    </row>
    <row r="27" spans="1:6" x14ac:dyDescent="0.25">
      <c r="A27" t="s">
        <v>17</v>
      </c>
      <c r="B27">
        <v>1.3140000000000001</v>
      </c>
      <c r="C27">
        <f t="shared" si="0"/>
        <v>1.3140000000000001</v>
      </c>
      <c r="E27">
        <v>2.306</v>
      </c>
      <c r="F27">
        <f t="shared" si="1"/>
        <v>2.306</v>
      </c>
    </row>
    <row r="28" spans="1:6" x14ac:dyDescent="0.25">
      <c r="A28" t="s">
        <v>17</v>
      </c>
      <c r="B28">
        <v>1.3140000000000001</v>
      </c>
      <c r="C28">
        <f t="shared" si="0"/>
        <v>1.3140000000000001</v>
      </c>
      <c r="E28">
        <v>2.4300000000000002</v>
      </c>
      <c r="F28">
        <f t="shared" si="1"/>
        <v>2.4300000000000002</v>
      </c>
    </row>
    <row r="29" spans="1:6" x14ac:dyDescent="0.25">
      <c r="A29" t="s">
        <v>17</v>
      </c>
      <c r="B29">
        <v>1.329</v>
      </c>
      <c r="C29">
        <f t="shared" si="0"/>
        <v>1.329</v>
      </c>
      <c r="E29">
        <v>2.3580000000000001</v>
      </c>
      <c r="F29">
        <f t="shared" si="1"/>
        <v>2.3580000000000001</v>
      </c>
    </row>
    <row r="30" spans="1:6" x14ac:dyDescent="0.25">
      <c r="A30" t="s">
        <v>17</v>
      </c>
      <c r="B30">
        <v>1.4019999999999999</v>
      </c>
      <c r="C30">
        <f t="shared" si="0"/>
        <v>1.4019999999999999</v>
      </c>
      <c r="E30">
        <v>2.3570000000000002</v>
      </c>
      <c r="F30">
        <f t="shared" si="1"/>
        <v>2.3570000000000002</v>
      </c>
    </row>
    <row r="31" spans="1:6" x14ac:dyDescent="0.25">
      <c r="A31" t="s">
        <v>17</v>
      </c>
      <c r="B31">
        <v>1.3160000000000001</v>
      </c>
      <c r="C31">
        <f t="shared" si="0"/>
        <v>1.3160000000000001</v>
      </c>
      <c r="E31">
        <v>2.3879999999999999</v>
      </c>
      <c r="F31">
        <f t="shared" si="1"/>
        <v>2.3879999999999999</v>
      </c>
    </row>
    <row r="32" spans="1:6" x14ac:dyDescent="0.25">
      <c r="A32" t="s">
        <v>17</v>
      </c>
      <c r="B32">
        <v>1.2789999999999999</v>
      </c>
      <c r="C32">
        <f t="shared" si="0"/>
        <v>1.2789999999999999</v>
      </c>
      <c r="E32">
        <v>2.4020000000000001</v>
      </c>
      <c r="F32">
        <f t="shared" si="1"/>
        <v>2.4020000000000001</v>
      </c>
    </row>
    <row r="33" spans="1:6" x14ac:dyDescent="0.25">
      <c r="A33" t="s">
        <v>17</v>
      </c>
      <c r="B33">
        <v>1.32</v>
      </c>
      <c r="C33">
        <f t="shared" si="0"/>
        <v>1.32</v>
      </c>
      <c r="E33">
        <v>2.3180000000000001</v>
      </c>
      <c r="F33">
        <f t="shared" si="1"/>
        <v>2.3180000000000001</v>
      </c>
    </row>
    <row r="34" spans="1:6" x14ac:dyDescent="0.25">
      <c r="A34" t="s">
        <v>17</v>
      </c>
      <c r="B34">
        <v>1.3149999999999999</v>
      </c>
      <c r="C34">
        <f t="shared" si="0"/>
        <v>1.3149999999999999</v>
      </c>
      <c r="E34">
        <v>2.3460000000000001</v>
      </c>
      <c r="F34">
        <f t="shared" si="1"/>
        <v>2.3460000000000001</v>
      </c>
    </row>
    <row r="35" spans="1:6" x14ac:dyDescent="0.25">
      <c r="A35" t="s">
        <v>17</v>
      </c>
      <c r="B35">
        <v>1.321</v>
      </c>
      <c r="C35">
        <f t="shared" si="0"/>
        <v>1.321</v>
      </c>
      <c r="E35">
        <v>2.3959999999999999</v>
      </c>
      <c r="F35">
        <f t="shared" si="1"/>
        <v>2.3959999999999999</v>
      </c>
    </row>
    <row r="36" spans="1:6" x14ac:dyDescent="0.25">
      <c r="A36" t="s">
        <v>17</v>
      </c>
      <c r="B36">
        <v>1.3009999999999999</v>
      </c>
      <c r="C36">
        <f t="shared" si="0"/>
        <v>1.3009999999999999</v>
      </c>
      <c r="E36">
        <v>2.33</v>
      </c>
      <c r="F36">
        <f t="shared" si="1"/>
        <v>2.33</v>
      </c>
    </row>
    <row r="37" spans="1:6" x14ac:dyDescent="0.25">
      <c r="A37" t="s">
        <v>17</v>
      </c>
      <c r="B37">
        <v>1.431</v>
      </c>
      <c r="C37">
        <f t="shared" si="0"/>
        <v>1.431</v>
      </c>
      <c r="E37">
        <v>2.387</v>
      </c>
      <c r="F37">
        <f t="shared" si="1"/>
        <v>2.387</v>
      </c>
    </row>
    <row r="38" spans="1:6" x14ac:dyDescent="0.25">
      <c r="A38" t="s">
        <v>17</v>
      </c>
      <c r="B38">
        <v>1.2989999999999999</v>
      </c>
      <c r="C38">
        <f t="shared" si="0"/>
        <v>1.2989999999999999</v>
      </c>
      <c r="E38">
        <v>2.3610000000000002</v>
      </c>
      <c r="F38">
        <f t="shared" si="1"/>
        <v>2.3610000000000002</v>
      </c>
    </row>
    <row r="39" spans="1:6" x14ac:dyDescent="0.25">
      <c r="A39" t="s">
        <v>17</v>
      </c>
      <c r="B39">
        <v>1.327</v>
      </c>
      <c r="C39">
        <f t="shared" si="0"/>
        <v>1.327</v>
      </c>
      <c r="E39">
        <v>2.363</v>
      </c>
      <c r="F39">
        <f t="shared" si="1"/>
        <v>2.363</v>
      </c>
    </row>
    <row r="40" spans="1:6" x14ac:dyDescent="0.25">
      <c r="A40" t="s">
        <v>17</v>
      </c>
      <c r="B40">
        <v>1.3120000000000001</v>
      </c>
      <c r="C40">
        <f t="shared" si="0"/>
        <v>1.3120000000000001</v>
      </c>
      <c r="E40">
        <v>2.371</v>
      </c>
      <c r="F40">
        <f t="shared" si="1"/>
        <v>2.371</v>
      </c>
    </row>
    <row r="41" spans="1:6" x14ac:dyDescent="0.25">
      <c r="A41" t="s">
        <v>17</v>
      </c>
      <c r="B41">
        <v>1.3120000000000001</v>
      </c>
      <c r="C41">
        <f t="shared" si="0"/>
        <v>1.3120000000000001</v>
      </c>
      <c r="E41">
        <v>2.3490000000000002</v>
      </c>
      <c r="F41">
        <f t="shared" si="1"/>
        <v>2.3490000000000002</v>
      </c>
    </row>
    <row r="42" spans="1:6" x14ac:dyDescent="0.25">
      <c r="A42" t="s">
        <v>17</v>
      </c>
      <c r="B42">
        <v>1.321</v>
      </c>
      <c r="C42">
        <f t="shared" si="0"/>
        <v>1.321</v>
      </c>
      <c r="E42">
        <v>2.3410000000000002</v>
      </c>
      <c r="F42">
        <f t="shared" si="1"/>
        <v>2.3410000000000002</v>
      </c>
    </row>
    <row r="43" spans="1:6" x14ac:dyDescent="0.25">
      <c r="A43" t="s">
        <v>17</v>
      </c>
      <c r="B43">
        <v>1.325</v>
      </c>
      <c r="C43">
        <f t="shared" si="0"/>
        <v>1.325</v>
      </c>
      <c r="E43">
        <v>2.3420000000000001</v>
      </c>
      <c r="F43">
        <f t="shared" si="1"/>
        <v>2.3420000000000001</v>
      </c>
    </row>
    <row r="44" spans="1:6" x14ac:dyDescent="0.25">
      <c r="A44" t="s">
        <v>17</v>
      </c>
      <c r="B44">
        <v>1.3129999999999999</v>
      </c>
      <c r="C44">
        <f t="shared" si="0"/>
        <v>1.3129999999999999</v>
      </c>
      <c r="E44">
        <v>2.36</v>
      </c>
      <c r="F44">
        <f t="shared" si="1"/>
        <v>2.36</v>
      </c>
    </row>
    <row r="45" spans="1:6" x14ac:dyDescent="0.25">
      <c r="A45" t="s">
        <v>17</v>
      </c>
      <c r="B45">
        <v>1.3149999999999999</v>
      </c>
      <c r="C45">
        <f t="shared" si="0"/>
        <v>1.3149999999999999</v>
      </c>
      <c r="E45">
        <v>2.3559999999999999</v>
      </c>
      <c r="F45">
        <f t="shared" si="1"/>
        <v>2.3559999999999999</v>
      </c>
    </row>
    <row r="46" spans="1:6" x14ac:dyDescent="0.25">
      <c r="A46" t="s">
        <v>17</v>
      </c>
      <c r="B46">
        <v>1.2949999999999999</v>
      </c>
      <c r="C46">
        <f t="shared" si="0"/>
        <v>1.2949999999999999</v>
      </c>
      <c r="E46">
        <v>2.5409999999999999</v>
      </c>
      <c r="F46">
        <f t="shared" si="1"/>
        <v>2.5409999999999999</v>
      </c>
    </row>
    <row r="47" spans="1:6" x14ac:dyDescent="0.25">
      <c r="A47" t="s">
        <v>17</v>
      </c>
      <c r="B47">
        <v>1.304</v>
      </c>
      <c r="C47">
        <f t="shared" si="0"/>
        <v>1.304</v>
      </c>
      <c r="E47">
        <v>2.3639999999999999</v>
      </c>
      <c r="F47">
        <f t="shared" si="1"/>
        <v>2.3639999999999999</v>
      </c>
    </row>
    <row r="48" spans="1:6" x14ac:dyDescent="0.25">
      <c r="A48" t="s">
        <v>17</v>
      </c>
      <c r="B48">
        <v>1.3069999999999999</v>
      </c>
      <c r="C48">
        <f t="shared" si="0"/>
        <v>1.3069999999999999</v>
      </c>
      <c r="E48">
        <v>2.3290000000000002</v>
      </c>
      <c r="F48">
        <f t="shared" si="1"/>
        <v>2.3290000000000002</v>
      </c>
    </row>
    <row r="49" spans="1:6" x14ac:dyDescent="0.25">
      <c r="A49" t="s">
        <v>17</v>
      </c>
      <c r="B49">
        <v>1.3120000000000001</v>
      </c>
      <c r="C49">
        <f t="shared" si="0"/>
        <v>1.3120000000000001</v>
      </c>
      <c r="E49">
        <v>2.3769999999999998</v>
      </c>
      <c r="F49">
        <f t="shared" si="1"/>
        <v>2.3769999999999998</v>
      </c>
    </row>
    <row r="50" spans="1:6" x14ac:dyDescent="0.25">
      <c r="A50" t="s">
        <v>17</v>
      </c>
      <c r="B50">
        <v>1.367</v>
      </c>
      <c r="C50">
        <f t="shared" si="0"/>
        <v>1.367</v>
      </c>
      <c r="E50">
        <v>2.3140000000000001</v>
      </c>
      <c r="F50">
        <f t="shared" si="1"/>
        <v>2.3140000000000001</v>
      </c>
    </row>
    <row r="51" spans="1:6" x14ac:dyDescent="0.25">
      <c r="A51" t="s">
        <v>17</v>
      </c>
      <c r="B51">
        <v>1.333</v>
      </c>
      <c r="C51">
        <f t="shared" si="0"/>
        <v>1.333</v>
      </c>
      <c r="E51">
        <v>2.3780000000000001</v>
      </c>
      <c r="F51">
        <f t="shared" si="1"/>
        <v>2.3780000000000001</v>
      </c>
    </row>
    <row r="52" spans="1:6" x14ac:dyDescent="0.25">
      <c r="A52" t="s">
        <v>18</v>
      </c>
      <c r="B52">
        <v>3.0830000000000002</v>
      </c>
      <c r="C52">
        <f>B52/2</f>
        <v>1.5415000000000001</v>
      </c>
      <c r="E52">
        <v>3.04</v>
      </c>
      <c r="F52">
        <f>E52/2</f>
        <v>1.52</v>
      </c>
    </row>
    <row r="53" spans="1:6" x14ac:dyDescent="0.25">
      <c r="A53" t="s">
        <v>18</v>
      </c>
      <c r="B53">
        <v>2.593</v>
      </c>
      <c r="C53">
        <f t="shared" ref="C53:C101" si="2">B53/2</f>
        <v>1.2965</v>
      </c>
      <c r="E53">
        <v>3.0329999999999999</v>
      </c>
      <c r="F53">
        <f>E53/2</f>
        <v>1.5165</v>
      </c>
    </row>
    <row r="54" spans="1:6" x14ac:dyDescent="0.25">
      <c r="A54" t="s">
        <v>18</v>
      </c>
      <c r="B54">
        <v>2.5680000000000001</v>
      </c>
      <c r="C54">
        <f t="shared" si="2"/>
        <v>1.284</v>
      </c>
      <c r="E54">
        <v>3.0710000000000002</v>
      </c>
      <c r="F54">
        <f t="shared" ref="F54:F101" si="3">E54/2</f>
        <v>1.5355000000000001</v>
      </c>
    </row>
    <row r="55" spans="1:6" x14ac:dyDescent="0.25">
      <c r="A55" t="s">
        <v>18</v>
      </c>
      <c r="B55">
        <v>2.5249999999999999</v>
      </c>
      <c r="C55">
        <f t="shared" si="2"/>
        <v>1.2625</v>
      </c>
      <c r="E55">
        <v>3.008</v>
      </c>
      <c r="F55">
        <f t="shared" si="3"/>
        <v>1.504</v>
      </c>
    </row>
    <row r="56" spans="1:6" x14ac:dyDescent="0.25">
      <c r="A56" t="s">
        <v>18</v>
      </c>
      <c r="B56">
        <v>2.4950000000000001</v>
      </c>
      <c r="C56">
        <f t="shared" si="2"/>
        <v>1.2475000000000001</v>
      </c>
      <c r="E56">
        <v>2.9860000000000002</v>
      </c>
      <c r="F56">
        <f t="shared" si="3"/>
        <v>1.4930000000000001</v>
      </c>
    </row>
    <row r="57" spans="1:6" x14ac:dyDescent="0.25">
      <c r="A57" t="s">
        <v>18</v>
      </c>
      <c r="B57">
        <v>2.4769999999999999</v>
      </c>
      <c r="C57">
        <f t="shared" si="2"/>
        <v>1.2384999999999999</v>
      </c>
      <c r="E57">
        <v>3.0619999999999998</v>
      </c>
      <c r="F57">
        <f t="shared" si="3"/>
        <v>1.5309999999999999</v>
      </c>
    </row>
    <row r="58" spans="1:6" x14ac:dyDescent="0.25">
      <c r="A58" t="s">
        <v>18</v>
      </c>
      <c r="B58">
        <v>2.4969999999999999</v>
      </c>
      <c r="C58">
        <f t="shared" si="2"/>
        <v>1.2484999999999999</v>
      </c>
      <c r="E58">
        <v>3.0049999999999999</v>
      </c>
      <c r="F58">
        <f t="shared" si="3"/>
        <v>1.5024999999999999</v>
      </c>
    </row>
    <row r="59" spans="1:6" x14ac:dyDescent="0.25">
      <c r="A59" t="s">
        <v>18</v>
      </c>
      <c r="B59">
        <v>2.4990000000000001</v>
      </c>
      <c r="C59">
        <f t="shared" si="2"/>
        <v>1.2495000000000001</v>
      </c>
      <c r="E59">
        <v>3.0819999999999999</v>
      </c>
      <c r="F59">
        <f t="shared" si="3"/>
        <v>1.5409999999999999</v>
      </c>
    </row>
    <row r="60" spans="1:6" x14ac:dyDescent="0.25">
      <c r="A60" t="s">
        <v>18</v>
      </c>
      <c r="B60">
        <v>2.6160000000000001</v>
      </c>
      <c r="C60">
        <f t="shared" si="2"/>
        <v>1.3080000000000001</v>
      </c>
      <c r="E60">
        <v>2.968</v>
      </c>
      <c r="F60">
        <f t="shared" si="3"/>
        <v>1.484</v>
      </c>
    </row>
    <row r="61" spans="1:6" x14ac:dyDescent="0.25">
      <c r="A61" t="s">
        <v>18</v>
      </c>
      <c r="B61">
        <v>2.4780000000000002</v>
      </c>
      <c r="C61">
        <f t="shared" si="2"/>
        <v>1.2390000000000001</v>
      </c>
      <c r="E61">
        <v>3.02</v>
      </c>
      <c r="F61">
        <f t="shared" si="3"/>
        <v>1.51</v>
      </c>
    </row>
    <row r="62" spans="1:6" x14ac:dyDescent="0.25">
      <c r="A62" t="s">
        <v>18</v>
      </c>
      <c r="B62">
        <v>2.4820000000000002</v>
      </c>
      <c r="C62">
        <f t="shared" si="2"/>
        <v>1.2410000000000001</v>
      </c>
      <c r="E62">
        <v>2.97</v>
      </c>
      <c r="F62">
        <f t="shared" si="3"/>
        <v>1.4850000000000001</v>
      </c>
    </row>
    <row r="63" spans="1:6" x14ac:dyDescent="0.25">
      <c r="A63" t="s">
        <v>18</v>
      </c>
      <c r="B63">
        <v>2.4670000000000001</v>
      </c>
      <c r="C63">
        <f t="shared" si="2"/>
        <v>1.2335</v>
      </c>
      <c r="E63">
        <v>2.9729999999999999</v>
      </c>
      <c r="F63">
        <f t="shared" si="3"/>
        <v>1.4864999999999999</v>
      </c>
    </row>
    <row r="64" spans="1:6" x14ac:dyDescent="0.25">
      <c r="A64" t="s">
        <v>18</v>
      </c>
      <c r="B64">
        <v>2.4969999999999999</v>
      </c>
      <c r="C64">
        <f t="shared" si="2"/>
        <v>1.2484999999999999</v>
      </c>
      <c r="E64">
        <v>2.9359999999999999</v>
      </c>
      <c r="F64">
        <f t="shared" si="3"/>
        <v>1.468</v>
      </c>
    </row>
    <row r="65" spans="1:6" x14ac:dyDescent="0.25">
      <c r="A65" t="s">
        <v>18</v>
      </c>
      <c r="B65">
        <v>2.476</v>
      </c>
      <c r="C65">
        <f t="shared" si="2"/>
        <v>1.238</v>
      </c>
      <c r="E65">
        <v>3.101</v>
      </c>
      <c r="F65">
        <f t="shared" si="3"/>
        <v>1.5505</v>
      </c>
    </row>
    <row r="66" spans="1:6" x14ac:dyDescent="0.25">
      <c r="A66" t="s">
        <v>18</v>
      </c>
      <c r="B66">
        <v>2.5</v>
      </c>
      <c r="C66">
        <f t="shared" si="2"/>
        <v>1.25</v>
      </c>
      <c r="E66">
        <v>3.13</v>
      </c>
      <c r="F66">
        <f t="shared" si="3"/>
        <v>1.5649999999999999</v>
      </c>
    </row>
    <row r="67" spans="1:6" x14ac:dyDescent="0.25">
      <c r="A67" t="s">
        <v>18</v>
      </c>
      <c r="B67">
        <v>2.4950000000000001</v>
      </c>
      <c r="C67">
        <f t="shared" si="2"/>
        <v>1.2475000000000001</v>
      </c>
      <c r="E67">
        <v>3.077</v>
      </c>
      <c r="F67">
        <f t="shared" si="3"/>
        <v>1.5385</v>
      </c>
    </row>
    <row r="68" spans="1:6" x14ac:dyDescent="0.25">
      <c r="A68" t="s">
        <v>18</v>
      </c>
      <c r="B68">
        <v>2.4889999999999999</v>
      </c>
      <c r="C68">
        <f t="shared" si="2"/>
        <v>1.2444999999999999</v>
      </c>
      <c r="E68">
        <v>2.9929999999999999</v>
      </c>
      <c r="F68">
        <f t="shared" si="3"/>
        <v>1.4964999999999999</v>
      </c>
    </row>
    <row r="69" spans="1:6" x14ac:dyDescent="0.25">
      <c r="A69" t="s">
        <v>18</v>
      </c>
      <c r="B69">
        <v>2.4870000000000001</v>
      </c>
      <c r="C69">
        <f t="shared" si="2"/>
        <v>1.2435</v>
      </c>
      <c r="E69">
        <v>3.0640000000000001</v>
      </c>
      <c r="F69">
        <f t="shared" si="3"/>
        <v>1.532</v>
      </c>
    </row>
    <row r="70" spans="1:6" x14ac:dyDescent="0.25">
      <c r="A70" t="s">
        <v>18</v>
      </c>
      <c r="B70">
        <v>2.4390000000000001</v>
      </c>
      <c r="C70">
        <f t="shared" si="2"/>
        <v>1.2195</v>
      </c>
      <c r="E70">
        <v>2.91</v>
      </c>
      <c r="F70">
        <f t="shared" si="3"/>
        <v>1.4550000000000001</v>
      </c>
    </row>
    <row r="71" spans="1:6" x14ac:dyDescent="0.25">
      <c r="A71" t="s">
        <v>18</v>
      </c>
      <c r="B71">
        <v>2.6419999999999999</v>
      </c>
      <c r="C71">
        <f t="shared" si="2"/>
        <v>1.321</v>
      </c>
      <c r="E71">
        <v>3.1549999999999998</v>
      </c>
      <c r="F71">
        <f t="shared" si="3"/>
        <v>1.5774999999999999</v>
      </c>
    </row>
    <row r="72" spans="1:6" x14ac:dyDescent="0.25">
      <c r="A72" t="s">
        <v>18</v>
      </c>
      <c r="B72">
        <v>2.4980000000000002</v>
      </c>
      <c r="C72">
        <f t="shared" si="2"/>
        <v>1.2490000000000001</v>
      </c>
      <c r="E72">
        <v>3.1080000000000001</v>
      </c>
      <c r="F72">
        <f t="shared" si="3"/>
        <v>1.554</v>
      </c>
    </row>
    <row r="73" spans="1:6" x14ac:dyDescent="0.25">
      <c r="A73" t="s">
        <v>18</v>
      </c>
      <c r="B73">
        <v>2.5110000000000001</v>
      </c>
      <c r="C73">
        <f t="shared" si="2"/>
        <v>1.2555000000000001</v>
      </c>
      <c r="E73">
        <v>3.0169999999999999</v>
      </c>
      <c r="F73">
        <f t="shared" si="3"/>
        <v>1.5085</v>
      </c>
    </row>
    <row r="74" spans="1:6" x14ac:dyDescent="0.25">
      <c r="A74" t="s">
        <v>18</v>
      </c>
      <c r="B74">
        <v>2.5019999999999998</v>
      </c>
      <c r="C74">
        <f t="shared" si="2"/>
        <v>1.2509999999999999</v>
      </c>
      <c r="E74">
        <v>3.0539999999999998</v>
      </c>
      <c r="F74">
        <f t="shared" si="3"/>
        <v>1.5269999999999999</v>
      </c>
    </row>
    <row r="75" spans="1:6" x14ac:dyDescent="0.25">
      <c r="A75" t="s">
        <v>18</v>
      </c>
      <c r="B75">
        <v>2.5019999999999998</v>
      </c>
      <c r="C75">
        <f t="shared" si="2"/>
        <v>1.2509999999999999</v>
      </c>
      <c r="E75">
        <v>3.0569999999999999</v>
      </c>
      <c r="F75">
        <f t="shared" si="3"/>
        <v>1.5285</v>
      </c>
    </row>
    <row r="76" spans="1:6" x14ac:dyDescent="0.25">
      <c r="A76" t="s">
        <v>18</v>
      </c>
      <c r="B76">
        <v>2.528</v>
      </c>
      <c r="C76">
        <f t="shared" si="2"/>
        <v>1.264</v>
      </c>
      <c r="E76">
        <v>2.984</v>
      </c>
      <c r="F76">
        <f t="shared" si="3"/>
        <v>1.492</v>
      </c>
    </row>
    <row r="77" spans="1:6" x14ac:dyDescent="0.25">
      <c r="A77" t="s">
        <v>18</v>
      </c>
      <c r="B77">
        <v>2.536</v>
      </c>
      <c r="C77">
        <f t="shared" si="2"/>
        <v>1.268</v>
      </c>
      <c r="E77">
        <v>3.1240000000000001</v>
      </c>
      <c r="F77">
        <f t="shared" si="3"/>
        <v>1.5620000000000001</v>
      </c>
    </row>
    <row r="78" spans="1:6" x14ac:dyDescent="0.25">
      <c r="A78" t="s">
        <v>18</v>
      </c>
      <c r="B78">
        <v>2.5230000000000001</v>
      </c>
      <c r="C78">
        <f t="shared" si="2"/>
        <v>1.2615000000000001</v>
      </c>
      <c r="E78">
        <v>2.9910000000000001</v>
      </c>
      <c r="F78">
        <f t="shared" si="3"/>
        <v>1.4955000000000001</v>
      </c>
    </row>
    <row r="79" spans="1:6" x14ac:dyDescent="0.25">
      <c r="A79" t="s">
        <v>18</v>
      </c>
      <c r="B79">
        <v>2.4900000000000002</v>
      </c>
      <c r="C79">
        <f t="shared" si="2"/>
        <v>1.2450000000000001</v>
      </c>
      <c r="E79">
        <v>3.0579999999999998</v>
      </c>
      <c r="F79">
        <f t="shared" si="3"/>
        <v>1.5289999999999999</v>
      </c>
    </row>
    <row r="80" spans="1:6" x14ac:dyDescent="0.25">
      <c r="A80" t="s">
        <v>18</v>
      </c>
      <c r="B80">
        <v>2.5070000000000001</v>
      </c>
      <c r="C80">
        <f t="shared" si="2"/>
        <v>1.2535000000000001</v>
      </c>
      <c r="E80">
        <v>3.0009999999999999</v>
      </c>
      <c r="F80">
        <f t="shared" si="3"/>
        <v>1.5004999999999999</v>
      </c>
    </row>
    <row r="81" spans="1:6" x14ac:dyDescent="0.25">
      <c r="A81" t="s">
        <v>18</v>
      </c>
      <c r="B81">
        <v>2.4900000000000002</v>
      </c>
      <c r="C81">
        <f t="shared" si="2"/>
        <v>1.2450000000000001</v>
      </c>
      <c r="E81">
        <v>3.0529999999999999</v>
      </c>
      <c r="F81">
        <f t="shared" si="3"/>
        <v>1.5265</v>
      </c>
    </row>
    <row r="82" spans="1:6" x14ac:dyDescent="0.25">
      <c r="A82" t="s">
        <v>18</v>
      </c>
      <c r="B82">
        <v>2.4849999999999999</v>
      </c>
      <c r="C82">
        <f t="shared" si="2"/>
        <v>1.2424999999999999</v>
      </c>
      <c r="E82">
        <v>3.004</v>
      </c>
      <c r="F82">
        <f t="shared" si="3"/>
        <v>1.502</v>
      </c>
    </row>
    <row r="83" spans="1:6" x14ac:dyDescent="0.25">
      <c r="A83" t="s">
        <v>18</v>
      </c>
      <c r="B83">
        <v>2.528</v>
      </c>
      <c r="C83">
        <f t="shared" si="2"/>
        <v>1.264</v>
      </c>
      <c r="E83">
        <v>3.0550000000000002</v>
      </c>
      <c r="F83">
        <f t="shared" si="3"/>
        <v>1.5275000000000001</v>
      </c>
    </row>
    <row r="84" spans="1:6" x14ac:dyDescent="0.25">
      <c r="A84" t="s">
        <v>18</v>
      </c>
      <c r="B84">
        <v>2.516</v>
      </c>
      <c r="C84">
        <f t="shared" si="2"/>
        <v>1.258</v>
      </c>
      <c r="E84">
        <v>3.0409999999999999</v>
      </c>
      <c r="F84">
        <f t="shared" si="3"/>
        <v>1.5205</v>
      </c>
    </row>
    <row r="85" spans="1:6" x14ac:dyDescent="0.25">
      <c r="A85" t="s">
        <v>18</v>
      </c>
      <c r="B85">
        <v>2.4609999999999999</v>
      </c>
      <c r="C85">
        <f t="shared" si="2"/>
        <v>1.2304999999999999</v>
      </c>
      <c r="E85">
        <v>3.044</v>
      </c>
      <c r="F85">
        <f t="shared" si="3"/>
        <v>1.522</v>
      </c>
    </row>
    <row r="86" spans="1:6" x14ac:dyDescent="0.25">
      <c r="A86" t="s">
        <v>18</v>
      </c>
      <c r="B86">
        <v>2.4820000000000002</v>
      </c>
      <c r="C86">
        <f t="shared" si="2"/>
        <v>1.2410000000000001</v>
      </c>
      <c r="E86">
        <v>2.9980000000000002</v>
      </c>
      <c r="F86">
        <f t="shared" si="3"/>
        <v>1.4990000000000001</v>
      </c>
    </row>
    <row r="87" spans="1:6" x14ac:dyDescent="0.25">
      <c r="A87" t="s">
        <v>18</v>
      </c>
      <c r="B87">
        <v>2.468</v>
      </c>
      <c r="C87">
        <f t="shared" si="2"/>
        <v>1.234</v>
      </c>
      <c r="E87">
        <v>2.992</v>
      </c>
      <c r="F87">
        <f t="shared" si="3"/>
        <v>1.496</v>
      </c>
    </row>
    <row r="88" spans="1:6" x14ac:dyDescent="0.25">
      <c r="A88" t="s">
        <v>18</v>
      </c>
      <c r="B88">
        <v>2.4940000000000002</v>
      </c>
      <c r="C88">
        <f t="shared" si="2"/>
        <v>1.2470000000000001</v>
      </c>
      <c r="E88">
        <v>3.0819999999999999</v>
      </c>
      <c r="F88">
        <f t="shared" si="3"/>
        <v>1.5409999999999999</v>
      </c>
    </row>
    <row r="89" spans="1:6" x14ac:dyDescent="0.25">
      <c r="A89" t="s">
        <v>18</v>
      </c>
      <c r="B89">
        <v>2.464</v>
      </c>
      <c r="C89">
        <f t="shared" si="2"/>
        <v>1.232</v>
      </c>
      <c r="E89">
        <v>3.0049999999999999</v>
      </c>
      <c r="F89">
        <f t="shared" si="3"/>
        <v>1.5024999999999999</v>
      </c>
    </row>
    <row r="90" spans="1:6" x14ac:dyDescent="0.25">
      <c r="A90" t="s">
        <v>18</v>
      </c>
      <c r="B90">
        <v>2.5219999999999998</v>
      </c>
      <c r="C90">
        <f t="shared" si="2"/>
        <v>1.2609999999999999</v>
      </c>
      <c r="E90">
        <v>3.1469999999999998</v>
      </c>
      <c r="F90">
        <f t="shared" si="3"/>
        <v>1.5734999999999999</v>
      </c>
    </row>
    <row r="91" spans="1:6" x14ac:dyDescent="0.25">
      <c r="A91" t="s">
        <v>18</v>
      </c>
      <c r="B91">
        <v>2.5129999999999999</v>
      </c>
      <c r="C91">
        <f t="shared" si="2"/>
        <v>1.2565</v>
      </c>
      <c r="E91">
        <v>3.0569999999999999</v>
      </c>
      <c r="F91">
        <f t="shared" si="3"/>
        <v>1.5285</v>
      </c>
    </row>
    <row r="92" spans="1:6" x14ac:dyDescent="0.25">
      <c r="A92" t="s">
        <v>18</v>
      </c>
      <c r="B92">
        <v>2.488</v>
      </c>
      <c r="C92">
        <f t="shared" si="2"/>
        <v>1.244</v>
      </c>
      <c r="E92">
        <v>2.9780000000000002</v>
      </c>
      <c r="F92">
        <f t="shared" si="3"/>
        <v>1.4890000000000001</v>
      </c>
    </row>
    <row r="93" spans="1:6" x14ac:dyDescent="0.25">
      <c r="A93" t="s">
        <v>18</v>
      </c>
      <c r="B93">
        <v>2.4780000000000002</v>
      </c>
      <c r="C93">
        <f t="shared" si="2"/>
        <v>1.2390000000000001</v>
      </c>
      <c r="E93">
        <v>3.0760000000000001</v>
      </c>
      <c r="F93">
        <f t="shared" si="3"/>
        <v>1.538</v>
      </c>
    </row>
    <row r="94" spans="1:6" x14ac:dyDescent="0.25">
      <c r="A94" t="s">
        <v>18</v>
      </c>
      <c r="B94">
        <v>2.4790000000000001</v>
      </c>
      <c r="C94">
        <f t="shared" si="2"/>
        <v>1.2395</v>
      </c>
      <c r="E94">
        <v>3.085</v>
      </c>
      <c r="F94">
        <f t="shared" si="3"/>
        <v>1.5425</v>
      </c>
    </row>
    <row r="95" spans="1:6" x14ac:dyDescent="0.25">
      <c r="A95" t="s">
        <v>18</v>
      </c>
      <c r="B95">
        <v>2.6280000000000001</v>
      </c>
      <c r="C95">
        <f t="shared" si="2"/>
        <v>1.3140000000000001</v>
      </c>
      <c r="E95">
        <v>2.9529999999999998</v>
      </c>
      <c r="F95">
        <f t="shared" si="3"/>
        <v>1.4764999999999999</v>
      </c>
    </row>
    <row r="96" spans="1:6" x14ac:dyDescent="0.25">
      <c r="A96" t="s">
        <v>18</v>
      </c>
      <c r="B96">
        <v>2.5009999999999999</v>
      </c>
      <c r="C96">
        <f t="shared" si="2"/>
        <v>1.2504999999999999</v>
      </c>
      <c r="E96">
        <v>3.0990000000000002</v>
      </c>
      <c r="F96">
        <f t="shared" si="3"/>
        <v>1.5495000000000001</v>
      </c>
    </row>
    <row r="97" spans="1:6" x14ac:dyDescent="0.25">
      <c r="A97" t="s">
        <v>18</v>
      </c>
      <c r="B97">
        <v>2.4750000000000001</v>
      </c>
      <c r="C97">
        <f t="shared" si="2"/>
        <v>1.2375</v>
      </c>
      <c r="E97">
        <v>3.0049999999999999</v>
      </c>
      <c r="F97">
        <f t="shared" si="3"/>
        <v>1.5024999999999999</v>
      </c>
    </row>
    <row r="98" spans="1:6" x14ac:dyDescent="0.25">
      <c r="A98" t="s">
        <v>18</v>
      </c>
      <c r="B98">
        <v>2.5</v>
      </c>
      <c r="C98">
        <f t="shared" si="2"/>
        <v>1.25</v>
      </c>
      <c r="E98">
        <v>2.9380000000000002</v>
      </c>
      <c r="F98">
        <f t="shared" si="3"/>
        <v>1.4690000000000001</v>
      </c>
    </row>
    <row r="99" spans="1:6" x14ac:dyDescent="0.25">
      <c r="A99" t="s">
        <v>18</v>
      </c>
      <c r="B99">
        <v>2.609</v>
      </c>
      <c r="C99">
        <f t="shared" si="2"/>
        <v>1.3045</v>
      </c>
      <c r="E99">
        <v>2.992</v>
      </c>
      <c r="F99">
        <f t="shared" si="3"/>
        <v>1.496</v>
      </c>
    </row>
    <row r="100" spans="1:6" x14ac:dyDescent="0.25">
      <c r="A100" t="s">
        <v>18</v>
      </c>
      <c r="B100">
        <v>2.4670000000000001</v>
      </c>
      <c r="C100">
        <f t="shared" si="2"/>
        <v>1.2335</v>
      </c>
      <c r="E100">
        <v>3.0230000000000001</v>
      </c>
      <c r="F100">
        <f t="shared" si="3"/>
        <v>1.5115000000000001</v>
      </c>
    </row>
    <row r="101" spans="1:6" x14ac:dyDescent="0.25">
      <c r="A101" t="s">
        <v>18</v>
      </c>
      <c r="B101">
        <v>2.5179999999999998</v>
      </c>
      <c r="C101">
        <f t="shared" si="2"/>
        <v>1.2589999999999999</v>
      </c>
      <c r="E101">
        <v>2.9860000000000002</v>
      </c>
      <c r="F101">
        <f t="shared" si="3"/>
        <v>1.4930000000000001</v>
      </c>
    </row>
    <row r="102" spans="1:6" x14ac:dyDescent="0.25">
      <c r="A102" t="s">
        <v>19</v>
      </c>
      <c r="B102">
        <v>3.98</v>
      </c>
      <c r="C102">
        <f>B102/3</f>
        <v>1.3266666666666667</v>
      </c>
      <c r="E102">
        <v>3.66</v>
      </c>
      <c r="F102">
        <f>E102/3</f>
        <v>1.22</v>
      </c>
    </row>
    <row r="103" spans="1:6" x14ac:dyDescent="0.25">
      <c r="A103" t="s">
        <v>19</v>
      </c>
      <c r="B103">
        <v>3.7509999999999999</v>
      </c>
      <c r="C103">
        <f t="shared" ref="C103:C151" si="4">B103/3</f>
        <v>1.2503333333333333</v>
      </c>
      <c r="E103">
        <v>3.8540000000000001</v>
      </c>
      <c r="F103">
        <f t="shared" ref="F103:F151" si="5">E103/3</f>
        <v>1.2846666666666666</v>
      </c>
    </row>
    <row r="104" spans="1:6" x14ac:dyDescent="0.25">
      <c r="A104" t="s">
        <v>19</v>
      </c>
      <c r="B104">
        <v>3.9159999999999999</v>
      </c>
      <c r="C104">
        <f t="shared" si="4"/>
        <v>1.3053333333333332</v>
      </c>
      <c r="E104">
        <v>3.6419999999999999</v>
      </c>
      <c r="F104">
        <f t="shared" si="5"/>
        <v>1.214</v>
      </c>
    </row>
    <row r="105" spans="1:6" x14ac:dyDescent="0.25">
      <c r="A105" t="s">
        <v>19</v>
      </c>
      <c r="B105">
        <v>3.7829999999999999</v>
      </c>
      <c r="C105">
        <f t="shared" si="4"/>
        <v>1.2609999999999999</v>
      </c>
      <c r="E105">
        <v>3.601</v>
      </c>
      <c r="F105">
        <f t="shared" si="5"/>
        <v>1.2003333333333333</v>
      </c>
    </row>
    <row r="106" spans="1:6" x14ac:dyDescent="0.25">
      <c r="A106" t="s">
        <v>19</v>
      </c>
      <c r="B106">
        <v>3.661</v>
      </c>
      <c r="C106">
        <f t="shared" si="4"/>
        <v>1.2203333333333333</v>
      </c>
      <c r="E106">
        <v>3.72</v>
      </c>
      <c r="F106">
        <f t="shared" si="5"/>
        <v>1.24</v>
      </c>
    </row>
    <row r="107" spans="1:6" x14ac:dyDescent="0.25">
      <c r="A107" t="s">
        <v>19</v>
      </c>
      <c r="B107">
        <v>3.6629999999999998</v>
      </c>
      <c r="C107">
        <f t="shared" si="4"/>
        <v>1.2209999999999999</v>
      </c>
      <c r="E107">
        <v>3.5779999999999998</v>
      </c>
      <c r="F107">
        <f t="shared" si="5"/>
        <v>1.1926666666666665</v>
      </c>
    </row>
    <row r="108" spans="1:6" x14ac:dyDescent="0.25">
      <c r="A108" t="s">
        <v>19</v>
      </c>
      <c r="B108">
        <v>3.677</v>
      </c>
      <c r="C108">
        <f t="shared" si="4"/>
        <v>1.2256666666666667</v>
      </c>
      <c r="E108">
        <v>3.5819999999999999</v>
      </c>
      <c r="F108">
        <f t="shared" si="5"/>
        <v>1.194</v>
      </c>
    </row>
    <row r="109" spans="1:6" x14ac:dyDescent="0.25">
      <c r="A109" t="s">
        <v>19</v>
      </c>
      <c r="B109">
        <v>3.742</v>
      </c>
      <c r="C109">
        <f t="shared" si="4"/>
        <v>1.2473333333333334</v>
      </c>
      <c r="E109">
        <v>3.5270000000000001</v>
      </c>
      <c r="F109">
        <f t="shared" si="5"/>
        <v>1.1756666666666666</v>
      </c>
    </row>
    <row r="110" spans="1:6" x14ac:dyDescent="0.25">
      <c r="A110" t="s">
        <v>19</v>
      </c>
      <c r="B110">
        <v>3.7309999999999999</v>
      </c>
      <c r="C110">
        <f t="shared" si="4"/>
        <v>1.2436666666666667</v>
      </c>
      <c r="E110">
        <v>3.6230000000000002</v>
      </c>
      <c r="F110">
        <f t="shared" si="5"/>
        <v>1.2076666666666667</v>
      </c>
    </row>
    <row r="111" spans="1:6" x14ac:dyDescent="0.25">
      <c r="A111" t="s">
        <v>19</v>
      </c>
      <c r="B111">
        <v>3.6850000000000001</v>
      </c>
      <c r="C111">
        <f t="shared" si="4"/>
        <v>1.2283333333333333</v>
      </c>
      <c r="E111">
        <v>3.544</v>
      </c>
      <c r="F111">
        <f t="shared" si="5"/>
        <v>1.1813333333333333</v>
      </c>
    </row>
    <row r="112" spans="1:6" x14ac:dyDescent="0.25">
      <c r="A112" t="s">
        <v>19</v>
      </c>
      <c r="B112">
        <v>3.6779999999999999</v>
      </c>
      <c r="C112">
        <f t="shared" si="4"/>
        <v>1.226</v>
      </c>
      <c r="E112">
        <v>3.5760000000000001</v>
      </c>
      <c r="F112">
        <f t="shared" si="5"/>
        <v>1.1919999999999999</v>
      </c>
    </row>
    <row r="113" spans="1:6" x14ac:dyDescent="0.25">
      <c r="A113" t="s">
        <v>19</v>
      </c>
      <c r="B113">
        <v>3.649</v>
      </c>
      <c r="C113">
        <f t="shared" si="4"/>
        <v>1.2163333333333333</v>
      </c>
      <c r="E113">
        <v>3.536</v>
      </c>
      <c r="F113">
        <f t="shared" si="5"/>
        <v>1.1786666666666668</v>
      </c>
    </row>
    <row r="114" spans="1:6" x14ac:dyDescent="0.25">
      <c r="A114" t="s">
        <v>19</v>
      </c>
      <c r="B114">
        <v>3.7250000000000001</v>
      </c>
      <c r="C114">
        <f t="shared" si="4"/>
        <v>1.2416666666666667</v>
      </c>
      <c r="E114">
        <v>3.5579999999999998</v>
      </c>
      <c r="F114">
        <f t="shared" si="5"/>
        <v>1.1859999999999999</v>
      </c>
    </row>
    <row r="115" spans="1:6" x14ac:dyDescent="0.25">
      <c r="A115" t="s">
        <v>19</v>
      </c>
      <c r="B115">
        <v>3.7050000000000001</v>
      </c>
      <c r="C115">
        <f t="shared" si="4"/>
        <v>1.2350000000000001</v>
      </c>
      <c r="E115">
        <v>3.5830000000000002</v>
      </c>
      <c r="F115">
        <f t="shared" si="5"/>
        <v>1.1943333333333335</v>
      </c>
    </row>
    <row r="116" spans="1:6" x14ac:dyDescent="0.25">
      <c r="A116" t="s">
        <v>19</v>
      </c>
      <c r="B116">
        <v>3.69</v>
      </c>
      <c r="C116">
        <f t="shared" si="4"/>
        <v>1.23</v>
      </c>
      <c r="E116">
        <v>3.53</v>
      </c>
      <c r="F116">
        <f t="shared" si="5"/>
        <v>1.1766666666666665</v>
      </c>
    </row>
    <row r="117" spans="1:6" x14ac:dyDescent="0.25">
      <c r="A117" t="s">
        <v>19</v>
      </c>
      <c r="B117">
        <v>3.758</v>
      </c>
      <c r="C117">
        <f t="shared" si="4"/>
        <v>1.2526666666666666</v>
      </c>
      <c r="E117">
        <v>3.6110000000000002</v>
      </c>
      <c r="F117">
        <f t="shared" si="5"/>
        <v>1.2036666666666667</v>
      </c>
    </row>
    <row r="118" spans="1:6" x14ac:dyDescent="0.25">
      <c r="A118" t="s">
        <v>19</v>
      </c>
      <c r="B118">
        <v>3.6560000000000001</v>
      </c>
      <c r="C118">
        <f t="shared" si="4"/>
        <v>1.2186666666666668</v>
      </c>
      <c r="E118">
        <v>3.6019999999999999</v>
      </c>
      <c r="F118">
        <f t="shared" si="5"/>
        <v>1.2006666666666665</v>
      </c>
    </row>
    <row r="119" spans="1:6" x14ac:dyDescent="0.25">
      <c r="A119" t="s">
        <v>19</v>
      </c>
      <c r="B119">
        <v>3.665</v>
      </c>
      <c r="C119">
        <f t="shared" si="4"/>
        <v>1.2216666666666667</v>
      </c>
      <c r="E119">
        <v>3.6520000000000001</v>
      </c>
      <c r="F119">
        <f t="shared" si="5"/>
        <v>1.2173333333333334</v>
      </c>
    </row>
    <row r="120" spans="1:6" x14ac:dyDescent="0.25">
      <c r="A120" t="s">
        <v>19</v>
      </c>
      <c r="B120">
        <v>3.7970000000000002</v>
      </c>
      <c r="C120">
        <f t="shared" si="4"/>
        <v>1.2656666666666667</v>
      </c>
      <c r="E120">
        <v>3.5670000000000002</v>
      </c>
      <c r="F120">
        <f t="shared" si="5"/>
        <v>1.1890000000000001</v>
      </c>
    </row>
    <row r="121" spans="1:6" x14ac:dyDescent="0.25">
      <c r="A121" t="s">
        <v>19</v>
      </c>
      <c r="B121">
        <v>3.6930000000000001</v>
      </c>
      <c r="C121">
        <f t="shared" si="4"/>
        <v>1.2310000000000001</v>
      </c>
      <c r="E121">
        <v>3.5630000000000002</v>
      </c>
      <c r="F121">
        <f t="shared" si="5"/>
        <v>1.1876666666666666</v>
      </c>
    </row>
    <row r="122" spans="1:6" x14ac:dyDescent="0.25">
      <c r="A122" t="s">
        <v>19</v>
      </c>
      <c r="B122">
        <v>3.6930000000000001</v>
      </c>
      <c r="C122">
        <f t="shared" si="4"/>
        <v>1.2310000000000001</v>
      </c>
      <c r="E122">
        <v>3.6659999999999999</v>
      </c>
      <c r="F122">
        <f t="shared" si="5"/>
        <v>1.222</v>
      </c>
    </row>
    <row r="123" spans="1:6" x14ac:dyDescent="0.25">
      <c r="A123" t="s">
        <v>19</v>
      </c>
      <c r="B123">
        <v>3.702</v>
      </c>
      <c r="C123">
        <f t="shared" si="4"/>
        <v>1.234</v>
      </c>
      <c r="E123">
        <v>3.54</v>
      </c>
      <c r="F123">
        <f t="shared" si="5"/>
        <v>1.18</v>
      </c>
    </row>
    <row r="124" spans="1:6" x14ac:dyDescent="0.25">
      <c r="A124" t="s">
        <v>19</v>
      </c>
      <c r="B124">
        <v>3.71</v>
      </c>
      <c r="C124">
        <f t="shared" si="4"/>
        <v>1.2366666666666666</v>
      </c>
      <c r="E124">
        <v>3.6269999999999998</v>
      </c>
      <c r="F124">
        <f t="shared" si="5"/>
        <v>1.2089999999999999</v>
      </c>
    </row>
    <row r="125" spans="1:6" x14ac:dyDescent="0.25">
      <c r="A125" t="s">
        <v>19</v>
      </c>
      <c r="B125">
        <v>3.7290000000000001</v>
      </c>
      <c r="C125">
        <f t="shared" si="4"/>
        <v>1.2430000000000001</v>
      </c>
      <c r="E125">
        <v>3.6850000000000001</v>
      </c>
      <c r="F125">
        <f t="shared" si="5"/>
        <v>1.2283333333333333</v>
      </c>
    </row>
    <row r="126" spans="1:6" x14ac:dyDescent="0.25">
      <c r="A126" t="s">
        <v>19</v>
      </c>
      <c r="B126">
        <v>3.7320000000000002</v>
      </c>
      <c r="C126">
        <f t="shared" si="4"/>
        <v>1.244</v>
      </c>
      <c r="E126">
        <v>3.484</v>
      </c>
      <c r="F126">
        <f t="shared" si="5"/>
        <v>1.1613333333333333</v>
      </c>
    </row>
    <row r="127" spans="1:6" x14ac:dyDescent="0.25">
      <c r="A127" t="s">
        <v>19</v>
      </c>
      <c r="B127">
        <v>3.7069999999999999</v>
      </c>
      <c r="C127">
        <f t="shared" si="4"/>
        <v>1.2356666666666667</v>
      </c>
      <c r="E127">
        <v>3.649</v>
      </c>
      <c r="F127">
        <f t="shared" si="5"/>
        <v>1.2163333333333333</v>
      </c>
    </row>
    <row r="128" spans="1:6" x14ac:dyDescent="0.25">
      <c r="A128" t="s">
        <v>19</v>
      </c>
      <c r="B128">
        <v>3.6920000000000002</v>
      </c>
      <c r="C128">
        <f t="shared" si="4"/>
        <v>1.2306666666666668</v>
      </c>
      <c r="E128">
        <v>3.629</v>
      </c>
      <c r="F128">
        <f t="shared" si="5"/>
        <v>1.2096666666666667</v>
      </c>
    </row>
    <row r="129" spans="1:6" x14ac:dyDescent="0.25">
      <c r="A129" t="s">
        <v>19</v>
      </c>
      <c r="B129">
        <v>3.6560000000000001</v>
      </c>
      <c r="C129">
        <f t="shared" si="4"/>
        <v>1.2186666666666668</v>
      </c>
      <c r="E129">
        <v>3.6829999999999998</v>
      </c>
      <c r="F129">
        <f t="shared" si="5"/>
        <v>1.2276666666666667</v>
      </c>
    </row>
    <row r="130" spans="1:6" x14ac:dyDescent="0.25">
      <c r="A130" t="s">
        <v>19</v>
      </c>
      <c r="B130">
        <v>3.6480000000000001</v>
      </c>
      <c r="C130">
        <f t="shared" si="4"/>
        <v>1.216</v>
      </c>
      <c r="E130">
        <v>3.6960000000000002</v>
      </c>
      <c r="F130">
        <f t="shared" si="5"/>
        <v>1.232</v>
      </c>
    </row>
    <row r="131" spans="1:6" x14ac:dyDescent="0.25">
      <c r="A131" t="s">
        <v>19</v>
      </c>
      <c r="B131">
        <v>3.67</v>
      </c>
      <c r="C131">
        <f t="shared" si="4"/>
        <v>1.2233333333333334</v>
      </c>
      <c r="E131">
        <v>3.5379999999999998</v>
      </c>
      <c r="F131">
        <f t="shared" si="5"/>
        <v>1.1793333333333333</v>
      </c>
    </row>
    <row r="132" spans="1:6" x14ac:dyDescent="0.25">
      <c r="A132" t="s">
        <v>19</v>
      </c>
      <c r="B132">
        <v>3.69</v>
      </c>
      <c r="C132">
        <f t="shared" si="4"/>
        <v>1.23</v>
      </c>
      <c r="E132">
        <v>3.6429999999999998</v>
      </c>
      <c r="F132">
        <f t="shared" si="5"/>
        <v>1.2143333333333333</v>
      </c>
    </row>
    <row r="133" spans="1:6" x14ac:dyDescent="0.25">
      <c r="A133" t="s">
        <v>19</v>
      </c>
      <c r="B133">
        <v>3.8149999999999999</v>
      </c>
      <c r="C133">
        <f t="shared" si="4"/>
        <v>1.2716666666666667</v>
      </c>
      <c r="E133">
        <v>3.7210000000000001</v>
      </c>
      <c r="F133">
        <f t="shared" si="5"/>
        <v>1.2403333333333333</v>
      </c>
    </row>
    <row r="134" spans="1:6" x14ac:dyDescent="0.25">
      <c r="A134" t="s">
        <v>19</v>
      </c>
      <c r="B134">
        <v>3.6880000000000002</v>
      </c>
      <c r="C134">
        <f t="shared" si="4"/>
        <v>1.2293333333333334</v>
      </c>
      <c r="E134">
        <v>3.5880000000000001</v>
      </c>
      <c r="F134">
        <f t="shared" si="5"/>
        <v>1.196</v>
      </c>
    </row>
    <row r="135" spans="1:6" x14ac:dyDescent="0.25">
      <c r="A135" t="s">
        <v>19</v>
      </c>
      <c r="B135">
        <v>3.6480000000000001</v>
      </c>
      <c r="C135">
        <f t="shared" si="4"/>
        <v>1.216</v>
      </c>
      <c r="E135">
        <v>3.597</v>
      </c>
      <c r="F135">
        <f t="shared" si="5"/>
        <v>1.1990000000000001</v>
      </c>
    </row>
    <row r="136" spans="1:6" x14ac:dyDescent="0.25">
      <c r="A136" t="s">
        <v>19</v>
      </c>
      <c r="B136">
        <v>3.8140000000000001</v>
      </c>
      <c r="C136">
        <f t="shared" si="4"/>
        <v>1.2713333333333334</v>
      </c>
      <c r="E136">
        <v>3.661</v>
      </c>
      <c r="F136">
        <f t="shared" si="5"/>
        <v>1.2203333333333333</v>
      </c>
    </row>
    <row r="137" spans="1:6" x14ac:dyDescent="0.25">
      <c r="A137" t="s">
        <v>19</v>
      </c>
      <c r="B137">
        <v>3.6970000000000001</v>
      </c>
      <c r="C137">
        <f t="shared" si="4"/>
        <v>1.2323333333333333</v>
      </c>
      <c r="E137">
        <v>3.5209999999999999</v>
      </c>
      <c r="F137">
        <f t="shared" si="5"/>
        <v>1.1736666666666666</v>
      </c>
    </row>
    <row r="138" spans="1:6" x14ac:dyDescent="0.25">
      <c r="A138" t="s">
        <v>19</v>
      </c>
      <c r="B138">
        <v>3.706</v>
      </c>
      <c r="C138">
        <f t="shared" si="4"/>
        <v>1.2353333333333334</v>
      </c>
      <c r="E138">
        <v>3.6869999999999998</v>
      </c>
      <c r="F138">
        <f t="shared" si="5"/>
        <v>1.2289999999999999</v>
      </c>
    </row>
    <row r="139" spans="1:6" x14ac:dyDescent="0.25">
      <c r="A139" t="s">
        <v>19</v>
      </c>
      <c r="B139">
        <v>3.649</v>
      </c>
      <c r="C139">
        <f t="shared" si="4"/>
        <v>1.2163333333333333</v>
      </c>
      <c r="E139">
        <v>3.548</v>
      </c>
      <c r="F139">
        <f t="shared" si="5"/>
        <v>1.1826666666666668</v>
      </c>
    </row>
    <row r="140" spans="1:6" x14ac:dyDescent="0.25">
      <c r="A140" t="s">
        <v>19</v>
      </c>
      <c r="B140">
        <v>3.6749999999999998</v>
      </c>
      <c r="C140">
        <f t="shared" si="4"/>
        <v>1.2249999999999999</v>
      </c>
      <c r="E140">
        <v>3.6880000000000002</v>
      </c>
      <c r="F140">
        <f t="shared" si="5"/>
        <v>1.2293333333333334</v>
      </c>
    </row>
    <row r="141" spans="1:6" x14ac:dyDescent="0.25">
      <c r="A141" t="s">
        <v>19</v>
      </c>
      <c r="B141">
        <v>3.7519999999999998</v>
      </c>
      <c r="C141">
        <f t="shared" si="4"/>
        <v>1.2506666666666666</v>
      </c>
      <c r="E141">
        <v>3.75</v>
      </c>
      <c r="F141">
        <f t="shared" si="5"/>
        <v>1.25</v>
      </c>
    </row>
    <row r="142" spans="1:6" x14ac:dyDescent="0.25">
      <c r="A142" t="s">
        <v>19</v>
      </c>
      <c r="B142">
        <v>3.661</v>
      </c>
      <c r="C142">
        <f t="shared" si="4"/>
        <v>1.2203333333333333</v>
      </c>
      <c r="E142">
        <v>3.6619999999999999</v>
      </c>
      <c r="F142">
        <f t="shared" si="5"/>
        <v>1.2206666666666666</v>
      </c>
    </row>
    <row r="143" spans="1:6" x14ac:dyDescent="0.25">
      <c r="A143" t="s">
        <v>19</v>
      </c>
      <c r="B143">
        <v>3.6880000000000002</v>
      </c>
      <c r="C143">
        <f t="shared" si="4"/>
        <v>1.2293333333333334</v>
      </c>
      <c r="E143">
        <v>3.609</v>
      </c>
      <c r="F143">
        <f t="shared" si="5"/>
        <v>1.2030000000000001</v>
      </c>
    </row>
    <row r="144" spans="1:6" x14ac:dyDescent="0.25">
      <c r="A144" t="s">
        <v>19</v>
      </c>
      <c r="B144">
        <v>3.8359999999999999</v>
      </c>
      <c r="C144">
        <f t="shared" si="4"/>
        <v>1.2786666666666666</v>
      </c>
      <c r="E144">
        <v>3.6819999999999999</v>
      </c>
      <c r="F144">
        <f t="shared" si="5"/>
        <v>1.2273333333333334</v>
      </c>
    </row>
    <row r="145" spans="1:6" x14ac:dyDescent="0.25">
      <c r="A145" t="s">
        <v>19</v>
      </c>
      <c r="B145">
        <v>3.8719999999999999</v>
      </c>
      <c r="C145">
        <f t="shared" si="4"/>
        <v>1.2906666666666666</v>
      </c>
      <c r="E145">
        <v>3.4990000000000001</v>
      </c>
      <c r="F145">
        <f t="shared" si="5"/>
        <v>1.1663333333333334</v>
      </c>
    </row>
    <row r="146" spans="1:6" x14ac:dyDescent="0.25">
      <c r="A146" t="s">
        <v>19</v>
      </c>
      <c r="B146">
        <v>3.7210000000000001</v>
      </c>
      <c r="C146">
        <f t="shared" si="4"/>
        <v>1.2403333333333333</v>
      </c>
      <c r="E146">
        <v>3.6920000000000002</v>
      </c>
      <c r="F146">
        <f t="shared" si="5"/>
        <v>1.2306666666666668</v>
      </c>
    </row>
    <row r="147" spans="1:6" x14ac:dyDescent="0.25">
      <c r="A147" t="s">
        <v>19</v>
      </c>
      <c r="B147">
        <v>3.661</v>
      </c>
      <c r="C147">
        <f t="shared" si="4"/>
        <v>1.2203333333333333</v>
      </c>
      <c r="E147">
        <v>3.5070000000000001</v>
      </c>
      <c r="F147">
        <f t="shared" si="5"/>
        <v>1.169</v>
      </c>
    </row>
    <row r="148" spans="1:6" x14ac:dyDescent="0.25">
      <c r="A148" t="s">
        <v>19</v>
      </c>
      <c r="B148">
        <v>3.7690000000000001</v>
      </c>
      <c r="C148">
        <f t="shared" si="4"/>
        <v>1.2563333333333333</v>
      </c>
      <c r="E148">
        <v>3.6539999999999999</v>
      </c>
      <c r="F148">
        <f t="shared" si="5"/>
        <v>1.218</v>
      </c>
    </row>
    <row r="149" spans="1:6" x14ac:dyDescent="0.25">
      <c r="A149" t="s">
        <v>19</v>
      </c>
      <c r="B149">
        <v>3.7269999999999999</v>
      </c>
      <c r="C149">
        <f t="shared" si="4"/>
        <v>1.2423333333333333</v>
      </c>
      <c r="E149">
        <v>3.6819999999999999</v>
      </c>
      <c r="F149">
        <f t="shared" si="5"/>
        <v>1.2273333333333334</v>
      </c>
    </row>
    <row r="150" spans="1:6" x14ac:dyDescent="0.25">
      <c r="A150" t="s">
        <v>19</v>
      </c>
      <c r="B150">
        <v>3.7709999999999999</v>
      </c>
      <c r="C150">
        <f t="shared" si="4"/>
        <v>1.2569999999999999</v>
      </c>
      <c r="E150">
        <v>3.657</v>
      </c>
      <c r="F150">
        <f t="shared" si="5"/>
        <v>1.2190000000000001</v>
      </c>
    </row>
    <row r="151" spans="1:6" x14ac:dyDescent="0.25">
      <c r="A151" t="s">
        <v>19</v>
      </c>
      <c r="B151">
        <v>3.69</v>
      </c>
      <c r="C151">
        <f t="shared" si="4"/>
        <v>1.23</v>
      </c>
      <c r="E151">
        <v>3.56</v>
      </c>
      <c r="F151">
        <f t="shared" si="5"/>
        <v>1.1866666666666668</v>
      </c>
    </row>
    <row r="152" spans="1:6" x14ac:dyDescent="0.25">
      <c r="A152" t="s">
        <v>20</v>
      </c>
      <c r="B152">
        <v>6.2779999999999996</v>
      </c>
      <c r="C152">
        <f>B152/5</f>
        <v>1.2555999999999998</v>
      </c>
      <c r="E152">
        <v>4.5129999999999999</v>
      </c>
      <c r="F152">
        <f>E152/5</f>
        <v>0.90259999999999996</v>
      </c>
    </row>
    <row r="153" spans="1:6" x14ac:dyDescent="0.25">
      <c r="A153" t="s">
        <v>20</v>
      </c>
      <c r="B153">
        <v>6.1630000000000003</v>
      </c>
      <c r="C153">
        <f t="shared" ref="C153:C201" si="6">B153/5</f>
        <v>1.2326000000000001</v>
      </c>
      <c r="E153">
        <v>4.5670000000000002</v>
      </c>
      <c r="F153">
        <f t="shared" ref="F153:F201" si="7">E153/5</f>
        <v>0.91339999999999999</v>
      </c>
    </row>
    <row r="154" spans="1:6" x14ac:dyDescent="0.25">
      <c r="A154" t="s">
        <v>20</v>
      </c>
      <c r="B154">
        <v>6.0919999999999996</v>
      </c>
      <c r="C154">
        <f t="shared" si="6"/>
        <v>1.2183999999999999</v>
      </c>
      <c r="E154">
        <v>4.5990000000000002</v>
      </c>
      <c r="F154">
        <f t="shared" si="7"/>
        <v>0.91980000000000006</v>
      </c>
    </row>
    <row r="155" spans="1:6" x14ac:dyDescent="0.25">
      <c r="A155" t="s">
        <v>20</v>
      </c>
      <c r="B155">
        <v>6.14</v>
      </c>
      <c r="C155">
        <f t="shared" si="6"/>
        <v>1.228</v>
      </c>
      <c r="E155">
        <v>4.548</v>
      </c>
      <c r="F155">
        <f t="shared" si="7"/>
        <v>0.90959999999999996</v>
      </c>
    </row>
    <row r="156" spans="1:6" x14ac:dyDescent="0.25">
      <c r="A156" t="s">
        <v>20</v>
      </c>
      <c r="B156">
        <v>6.1390000000000002</v>
      </c>
      <c r="C156">
        <f t="shared" si="6"/>
        <v>1.2278</v>
      </c>
      <c r="E156">
        <v>4.5110000000000001</v>
      </c>
      <c r="F156">
        <f t="shared" si="7"/>
        <v>0.9022</v>
      </c>
    </row>
    <row r="157" spans="1:6" x14ac:dyDescent="0.25">
      <c r="A157" t="s">
        <v>20</v>
      </c>
      <c r="B157">
        <v>6.0890000000000004</v>
      </c>
      <c r="C157">
        <f t="shared" si="6"/>
        <v>1.2178</v>
      </c>
      <c r="E157">
        <v>4.4690000000000003</v>
      </c>
      <c r="F157">
        <f t="shared" si="7"/>
        <v>0.89380000000000004</v>
      </c>
    </row>
    <row r="158" spans="1:6" x14ac:dyDescent="0.25">
      <c r="A158" t="s">
        <v>20</v>
      </c>
      <c r="B158">
        <v>6.24</v>
      </c>
      <c r="C158">
        <f t="shared" si="6"/>
        <v>1.248</v>
      </c>
      <c r="E158">
        <v>4.6689999999999996</v>
      </c>
      <c r="F158">
        <f t="shared" si="7"/>
        <v>0.93379999999999996</v>
      </c>
    </row>
    <row r="159" spans="1:6" x14ac:dyDescent="0.25">
      <c r="A159" t="s">
        <v>20</v>
      </c>
      <c r="B159">
        <v>6.0890000000000004</v>
      </c>
      <c r="C159">
        <f t="shared" si="6"/>
        <v>1.2178</v>
      </c>
      <c r="E159">
        <v>4.6390000000000002</v>
      </c>
      <c r="F159">
        <f t="shared" si="7"/>
        <v>0.92780000000000007</v>
      </c>
    </row>
    <row r="160" spans="1:6" x14ac:dyDescent="0.25">
      <c r="A160" t="s">
        <v>20</v>
      </c>
      <c r="B160">
        <v>6.1120000000000001</v>
      </c>
      <c r="C160">
        <f t="shared" si="6"/>
        <v>1.2223999999999999</v>
      </c>
      <c r="E160">
        <v>4.5789999999999997</v>
      </c>
      <c r="F160">
        <f t="shared" si="7"/>
        <v>0.91579999999999995</v>
      </c>
    </row>
    <row r="161" spans="1:6" x14ac:dyDescent="0.25">
      <c r="A161" t="s">
        <v>20</v>
      </c>
      <c r="B161">
        <v>6.0970000000000004</v>
      </c>
      <c r="C161">
        <f t="shared" si="6"/>
        <v>1.2194</v>
      </c>
      <c r="E161">
        <v>4.5460000000000003</v>
      </c>
      <c r="F161">
        <f t="shared" si="7"/>
        <v>0.90920000000000001</v>
      </c>
    </row>
    <row r="162" spans="1:6" x14ac:dyDescent="0.25">
      <c r="A162" t="s">
        <v>20</v>
      </c>
      <c r="B162">
        <v>6.024</v>
      </c>
      <c r="C162">
        <f t="shared" si="6"/>
        <v>1.2048000000000001</v>
      </c>
      <c r="E162">
        <v>4.5810000000000004</v>
      </c>
      <c r="F162">
        <f t="shared" si="7"/>
        <v>0.91620000000000013</v>
      </c>
    </row>
    <row r="163" spans="1:6" x14ac:dyDescent="0.25">
      <c r="A163" t="s">
        <v>20</v>
      </c>
      <c r="B163">
        <v>6.202</v>
      </c>
      <c r="C163">
        <f t="shared" si="6"/>
        <v>1.2403999999999999</v>
      </c>
      <c r="E163">
        <v>4.6459999999999999</v>
      </c>
      <c r="F163">
        <f t="shared" si="7"/>
        <v>0.92920000000000003</v>
      </c>
    </row>
    <row r="164" spans="1:6" x14ac:dyDescent="0.25">
      <c r="A164" t="s">
        <v>20</v>
      </c>
      <c r="B164">
        <v>6.117</v>
      </c>
      <c r="C164">
        <f t="shared" si="6"/>
        <v>1.2234</v>
      </c>
      <c r="E164">
        <v>4.4530000000000003</v>
      </c>
      <c r="F164">
        <f t="shared" si="7"/>
        <v>0.89060000000000006</v>
      </c>
    </row>
    <row r="165" spans="1:6" x14ac:dyDescent="0.25">
      <c r="A165" t="s">
        <v>20</v>
      </c>
      <c r="B165">
        <v>6.1029999999999998</v>
      </c>
      <c r="C165">
        <f t="shared" si="6"/>
        <v>1.2205999999999999</v>
      </c>
      <c r="E165">
        <v>4.5819999999999999</v>
      </c>
      <c r="F165">
        <f t="shared" si="7"/>
        <v>0.91639999999999999</v>
      </c>
    </row>
    <row r="166" spans="1:6" x14ac:dyDescent="0.25">
      <c r="A166" t="s">
        <v>20</v>
      </c>
      <c r="B166">
        <v>6.1689999999999996</v>
      </c>
      <c r="C166">
        <f t="shared" si="6"/>
        <v>1.2338</v>
      </c>
      <c r="E166">
        <v>4.5389999999999997</v>
      </c>
      <c r="F166">
        <f t="shared" si="7"/>
        <v>0.90779999999999994</v>
      </c>
    </row>
    <row r="167" spans="1:6" x14ac:dyDescent="0.25">
      <c r="A167" t="s">
        <v>20</v>
      </c>
      <c r="B167">
        <v>6.0659999999999998</v>
      </c>
      <c r="C167">
        <f t="shared" si="6"/>
        <v>1.2132000000000001</v>
      </c>
      <c r="E167">
        <v>4.5590000000000002</v>
      </c>
      <c r="F167">
        <f t="shared" si="7"/>
        <v>0.91180000000000005</v>
      </c>
    </row>
    <row r="168" spans="1:6" x14ac:dyDescent="0.25">
      <c r="A168" t="s">
        <v>20</v>
      </c>
      <c r="B168">
        <v>6.0839999999999996</v>
      </c>
      <c r="C168">
        <f t="shared" si="6"/>
        <v>1.2167999999999999</v>
      </c>
      <c r="E168">
        <v>4.6429999999999998</v>
      </c>
      <c r="F168">
        <f t="shared" si="7"/>
        <v>0.92859999999999998</v>
      </c>
    </row>
    <row r="169" spans="1:6" x14ac:dyDescent="0.25">
      <c r="A169" t="s">
        <v>20</v>
      </c>
      <c r="B169">
        <v>6.14</v>
      </c>
      <c r="C169">
        <f t="shared" si="6"/>
        <v>1.228</v>
      </c>
      <c r="E169">
        <v>4.4630000000000001</v>
      </c>
      <c r="F169">
        <f t="shared" si="7"/>
        <v>0.89260000000000006</v>
      </c>
    </row>
    <row r="170" spans="1:6" x14ac:dyDescent="0.25">
      <c r="A170" t="s">
        <v>20</v>
      </c>
      <c r="B170">
        <v>6.0330000000000004</v>
      </c>
      <c r="C170">
        <f t="shared" si="6"/>
        <v>1.2066000000000001</v>
      </c>
      <c r="E170">
        <v>4.6109999999999998</v>
      </c>
      <c r="F170">
        <f t="shared" si="7"/>
        <v>0.92219999999999991</v>
      </c>
    </row>
    <row r="171" spans="1:6" x14ac:dyDescent="0.25">
      <c r="A171" t="s">
        <v>20</v>
      </c>
      <c r="B171">
        <v>6.0739999999999998</v>
      </c>
      <c r="C171">
        <f t="shared" si="6"/>
        <v>1.2147999999999999</v>
      </c>
      <c r="E171">
        <v>4.5090000000000003</v>
      </c>
      <c r="F171">
        <f t="shared" si="7"/>
        <v>0.90180000000000005</v>
      </c>
    </row>
    <row r="172" spans="1:6" x14ac:dyDescent="0.25">
      <c r="A172" t="s">
        <v>20</v>
      </c>
      <c r="B172">
        <v>6.1180000000000003</v>
      </c>
      <c r="C172">
        <f t="shared" si="6"/>
        <v>1.2236</v>
      </c>
      <c r="E172">
        <v>4.4980000000000002</v>
      </c>
      <c r="F172">
        <f t="shared" si="7"/>
        <v>0.89960000000000007</v>
      </c>
    </row>
    <row r="173" spans="1:6" x14ac:dyDescent="0.25">
      <c r="A173" t="s">
        <v>20</v>
      </c>
      <c r="B173">
        <v>6.2069999999999999</v>
      </c>
      <c r="C173">
        <f t="shared" si="6"/>
        <v>1.2414000000000001</v>
      </c>
      <c r="E173">
        <v>4.6100000000000003</v>
      </c>
      <c r="F173">
        <f t="shared" si="7"/>
        <v>0.92200000000000004</v>
      </c>
    </row>
    <row r="174" spans="1:6" x14ac:dyDescent="0.25">
      <c r="A174" t="s">
        <v>20</v>
      </c>
      <c r="B174">
        <v>6.0060000000000002</v>
      </c>
      <c r="C174">
        <f t="shared" si="6"/>
        <v>1.2012</v>
      </c>
      <c r="E174">
        <v>4.5019999999999998</v>
      </c>
      <c r="F174">
        <f t="shared" si="7"/>
        <v>0.90039999999999998</v>
      </c>
    </row>
    <row r="175" spans="1:6" x14ac:dyDescent="0.25">
      <c r="A175" t="s">
        <v>20</v>
      </c>
      <c r="B175">
        <v>6.0259999999999998</v>
      </c>
      <c r="C175">
        <f t="shared" si="6"/>
        <v>1.2052</v>
      </c>
      <c r="E175">
        <v>4.6139999999999999</v>
      </c>
      <c r="F175">
        <f t="shared" si="7"/>
        <v>0.92279999999999995</v>
      </c>
    </row>
    <row r="176" spans="1:6" x14ac:dyDescent="0.25">
      <c r="A176" t="s">
        <v>20</v>
      </c>
      <c r="B176">
        <v>6.1950000000000003</v>
      </c>
      <c r="C176">
        <f t="shared" si="6"/>
        <v>1.2390000000000001</v>
      </c>
      <c r="E176">
        <v>4.6040000000000001</v>
      </c>
      <c r="F176">
        <f t="shared" si="7"/>
        <v>0.92080000000000006</v>
      </c>
    </row>
    <row r="177" spans="1:6" x14ac:dyDescent="0.25">
      <c r="A177" t="s">
        <v>20</v>
      </c>
      <c r="B177">
        <v>6.1059999999999999</v>
      </c>
      <c r="C177">
        <f t="shared" si="6"/>
        <v>1.2212000000000001</v>
      </c>
      <c r="E177">
        <v>4.4509999999999996</v>
      </c>
      <c r="F177">
        <f t="shared" si="7"/>
        <v>0.89019999999999988</v>
      </c>
    </row>
    <row r="178" spans="1:6" x14ac:dyDescent="0.25">
      <c r="A178" t="s">
        <v>20</v>
      </c>
      <c r="B178">
        <v>5.9969999999999999</v>
      </c>
      <c r="C178">
        <f t="shared" si="6"/>
        <v>1.1994</v>
      </c>
      <c r="E178">
        <v>4.5270000000000001</v>
      </c>
      <c r="F178">
        <f t="shared" si="7"/>
        <v>0.90539999999999998</v>
      </c>
    </row>
    <row r="179" spans="1:6" x14ac:dyDescent="0.25">
      <c r="A179" t="s">
        <v>20</v>
      </c>
      <c r="B179">
        <v>6.1340000000000003</v>
      </c>
      <c r="C179">
        <f t="shared" si="6"/>
        <v>1.2268000000000001</v>
      </c>
      <c r="E179">
        <v>4.7039999999999997</v>
      </c>
      <c r="F179">
        <f t="shared" si="7"/>
        <v>0.94079999999999997</v>
      </c>
    </row>
    <row r="180" spans="1:6" x14ac:dyDescent="0.25">
      <c r="A180" t="s">
        <v>20</v>
      </c>
      <c r="B180">
        <v>6.2290000000000001</v>
      </c>
      <c r="C180">
        <f t="shared" si="6"/>
        <v>1.2458</v>
      </c>
      <c r="E180">
        <v>4.5199999999999996</v>
      </c>
      <c r="F180">
        <f t="shared" si="7"/>
        <v>0.90399999999999991</v>
      </c>
    </row>
    <row r="181" spans="1:6" x14ac:dyDescent="0.25">
      <c r="A181" t="s">
        <v>20</v>
      </c>
      <c r="B181">
        <v>6.117</v>
      </c>
      <c r="C181">
        <f t="shared" si="6"/>
        <v>1.2234</v>
      </c>
      <c r="E181">
        <v>4.6500000000000004</v>
      </c>
      <c r="F181">
        <f t="shared" si="7"/>
        <v>0.93</v>
      </c>
    </row>
    <row r="182" spans="1:6" x14ac:dyDescent="0.25">
      <c r="A182" t="s">
        <v>20</v>
      </c>
      <c r="B182">
        <v>5.9880000000000004</v>
      </c>
      <c r="C182">
        <f t="shared" si="6"/>
        <v>1.1976</v>
      </c>
      <c r="E182">
        <v>4.55</v>
      </c>
      <c r="F182">
        <f t="shared" si="7"/>
        <v>0.90999999999999992</v>
      </c>
    </row>
    <row r="183" spans="1:6" x14ac:dyDescent="0.25">
      <c r="A183" t="s">
        <v>20</v>
      </c>
      <c r="B183">
        <v>6.2309999999999999</v>
      </c>
      <c r="C183">
        <f t="shared" si="6"/>
        <v>1.2462</v>
      </c>
      <c r="E183">
        <v>4.5209999999999999</v>
      </c>
      <c r="F183">
        <f t="shared" si="7"/>
        <v>0.9042</v>
      </c>
    </row>
    <row r="184" spans="1:6" x14ac:dyDescent="0.25">
      <c r="A184" t="s">
        <v>20</v>
      </c>
      <c r="B184">
        <v>6.093</v>
      </c>
      <c r="C184">
        <f t="shared" si="6"/>
        <v>1.2185999999999999</v>
      </c>
      <c r="E184">
        <v>4.7069999999999999</v>
      </c>
      <c r="F184">
        <f t="shared" si="7"/>
        <v>0.94140000000000001</v>
      </c>
    </row>
    <row r="185" spans="1:6" x14ac:dyDescent="0.25">
      <c r="A185" t="s">
        <v>20</v>
      </c>
      <c r="B185">
        <v>6.2009999999999996</v>
      </c>
      <c r="C185">
        <f t="shared" si="6"/>
        <v>1.2402</v>
      </c>
      <c r="E185">
        <v>4.4450000000000003</v>
      </c>
      <c r="F185">
        <f t="shared" si="7"/>
        <v>0.88900000000000001</v>
      </c>
    </row>
    <row r="186" spans="1:6" x14ac:dyDescent="0.25">
      <c r="A186" t="s">
        <v>20</v>
      </c>
      <c r="B186">
        <v>6.048</v>
      </c>
      <c r="C186">
        <f t="shared" si="6"/>
        <v>1.2096</v>
      </c>
      <c r="E186">
        <v>4.6139999999999999</v>
      </c>
      <c r="F186">
        <f t="shared" si="7"/>
        <v>0.92279999999999995</v>
      </c>
    </row>
    <row r="187" spans="1:6" x14ac:dyDescent="0.25">
      <c r="A187" t="s">
        <v>20</v>
      </c>
      <c r="B187">
        <v>6.109</v>
      </c>
      <c r="C187">
        <f t="shared" si="6"/>
        <v>1.2218</v>
      </c>
      <c r="E187">
        <v>4.5389999999999997</v>
      </c>
      <c r="F187">
        <f t="shared" si="7"/>
        <v>0.90779999999999994</v>
      </c>
    </row>
    <row r="188" spans="1:6" x14ac:dyDescent="0.25">
      <c r="A188" t="s">
        <v>20</v>
      </c>
      <c r="B188">
        <v>6.0960000000000001</v>
      </c>
      <c r="C188">
        <f t="shared" si="6"/>
        <v>1.2192000000000001</v>
      </c>
      <c r="E188">
        <v>4.5069999999999997</v>
      </c>
      <c r="F188">
        <f t="shared" si="7"/>
        <v>0.90139999999999998</v>
      </c>
    </row>
    <row r="189" spans="1:6" x14ac:dyDescent="0.25">
      <c r="A189" t="s">
        <v>20</v>
      </c>
      <c r="B189">
        <v>6.1429999999999998</v>
      </c>
      <c r="C189">
        <f t="shared" si="6"/>
        <v>1.2285999999999999</v>
      </c>
      <c r="E189">
        <v>4.5190000000000001</v>
      </c>
      <c r="F189">
        <f t="shared" si="7"/>
        <v>0.90380000000000005</v>
      </c>
    </row>
    <row r="190" spans="1:6" x14ac:dyDescent="0.25">
      <c r="A190" t="s">
        <v>20</v>
      </c>
      <c r="B190">
        <v>6.0010000000000003</v>
      </c>
      <c r="C190">
        <f t="shared" si="6"/>
        <v>1.2002000000000002</v>
      </c>
      <c r="E190">
        <v>4.7039999999999997</v>
      </c>
      <c r="F190">
        <f t="shared" si="7"/>
        <v>0.94079999999999997</v>
      </c>
    </row>
    <row r="191" spans="1:6" x14ac:dyDescent="0.25">
      <c r="A191" t="s">
        <v>20</v>
      </c>
      <c r="B191">
        <v>6.0659999999999998</v>
      </c>
      <c r="C191">
        <f t="shared" si="6"/>
        <v>1.2132000000000001</v>
      </c>
      <c r="E191">
        <v>4.4770000000000003</v>
      </c>
      <c r="F191">
        <f t="shared" si="7"/>
        <v>0.89540000000000008</v>
      </c>
    </row>
    <row r="192" spans="1:6" x14ac:dyDescent="0.25">
      <c r="A192" t="s">
        <v>20</v>
      </c>
      <c r="B192">
        <v>6.0620000000000003</v>
      </c>
      <c r="C192">
        <f t="shared" si="6"/>
        <v>1.2124000000000001</v>
      </c>
      <c r="E192">
        <v>4.6429999999999998</v>
      </c>
      <c r="F192">
        <f t="shared" si="7"/>
        <v>0.92859999999999998</v>
      </c>
    </row>
    <row r="193" spans="1:6" x14ac:dyDescent="0.25">
      <c r="A193" t="s">
        <v>20</v>
      </c>
      <c r="B193">
        <v>6.1959999999999997</v>
      </c>
      <c r="C193">
        <f t="shared" si="6"/>
        <v>1.2391999999999999</v>
      </c>
      <c r="E193">
        <v>4.4349999999999996</v>
      </c>
      <c r="F193">
        <f t="shared" si="7"/>
        <v>0.8869999999999999</v>
      </c>
    </row>
    <row r="194" spans="1:6" x14ac:dyDescent="0.25">
      <c r="A194" t="s">
        <v>20</v>
      </c>
      <c r="B194">
        <v>6.0780000000000003</v>
      </c>
      <c r="C194">
        <f t="shared" si="6"/>
        <v>1.2156</v>
      </c>
      <c r="E194">
        <v>4.5570000000000004</v>
      </c>
      <c r="F194">
        <f t="shared" si="7"/>
        <v>0.9114000000000001</v>
      </c>
    </row>
    <row r="195" spans="1:6" x14ac:dyDescent="0.25">
      <c r="A195" t="s">
        <v>20</v>
      </c>
      <c r="B195">
        <v>6.1959999999999997</v>
      </c>
      <c r="C195">
        <f t="shared" si="6"/>
        <v>1.2391999999999999</v>
      </c>
      <c r="E195">
        <v>4.5789999999999997</v>
      </c>
      <c r="F195">
        <f t="shared" si="7"/>
        <v>0.91579999999999995</v>
      </c>
    </row>
    <row r="196" spans="1:6" x14ac:dyDescent="0.25">
      <c r="A196" t="s">
        <v>20</v>
      </c>
      <c r="B196">
        <v>6.125</v>
      </c>
      <c r="C196">
        <f t="shared" si="6"/>
        <v>1.2250000000000001</v>
      </c>
      <c r="E196">
        <v>4.5469999999999997</v>
      </c>
      <c r="F196">
        <f t="shared" si="7"/>
        <v>0.90939999999999999</v>
      </c>
    </row>
    <row r="197" spans="1:6" x14ac:dyDescent="0.25">
      <c r="A197" t="s">
        <v>20</v>
      </c>
      <c r="B197">
        <v>6.2910000000000004</v>
      </c>
      <c r="C197">
        <f t="shared" si="6"/>
        <v>1.2582</v>
      </c>
      <c r="E197">
        <v>4.4470000000000001</v>
      </c>
      <c r="F197">
        <f t="shared" si="7"/>
        <v>0.88939999999999997</v>
      </c>
    </row>
    <row r="198" spans="1:6" x14ac:dyDescent="0.25">
      <c r="A198" t="s">
        <v>20</v>
      </c>
      <c r="B198">
        <v>6.23</v>
      </c>
      <c r="C198">
        <f t="shared" si="6"/>
        <v>1.246</v>
      </c>
      <c r="E198">
        <v>4.5209999999999999</v>
      </c>
      <c r="F198">
        <f t="shared" si="7"/>
        <v>0.9042</v>
      </c>
    </row>
    <row r="199" spans="1:6" x14ac:dyDescent="0.25">
      <c r="A199" t="s">
        <v>20</v>
      </c>
      <c r="B199">
        <v>6.0529999999999999</v>
      </c>
      <c r="C199">
        <f t="shared" si="6"/>
        <v>1.2105999999999999</v>
      </c>
      <c r="E199">
        <v>4.5890000000000004</v>
      </c>
      <c r="F199">
        <f t="shared" si="7"/>
        <v>0.91780000000000006</v>
      </c>
    </row>
    <row r="200" spans="1:6" x14ac:dyDescent="0.25">
      <c r="A200" t="s">
        <v>20</v>
      </c>
      <c r="B200">
        <v>6.056</v>
      </c>
      <c r="C200">
        <f t="shared" si="6"/>
        <v>1.2112000000000001</v>
      </c>
      <c r="E200">
        <v>4.5940000000000003</v>
      </c>
      <c r="F200">
        <f t="shared" si="7"/>
        <v>0.91880000000000006</v>
      </c>
    </row>
    <row r="201" spans="1:6" x14ac:dyDescent="0.25">
      <c r="A201" t="s">
        <v>20</v>
      </c>
      <c r="B201">
        <v>6.2309999999999999</v>
      </c>
      <c r="C201">
        <f t="shared" si="6"/>
        <v>1.2462</v>
      </c>
      <c r="E201">
        <v>4.5019999999999998</v>
      </c>
      <c r="F201">
        <f t="shared" si="7"/>
        <v>0.90039999999999998</v>
      </c>
    </row>
    <row r="202" spans="1:6" x14ac:dyDescent="0.25">
      <c r="A202" t="s">
        <v>21</v>
      </c>
      <c r="B202">
        <v>9.8160000000000007</v>
      </c>
      <c r="C202">
        <f>B202/8</f>
        <v>1.2270000000000001</v>
      </c>
      <c r="E202">
        <v>6.0330000000000004</v>
      </c>
      <c r="F202">
        <f>E202/8</f>
        <v>0.75412500000000005</v>
      </c>
    </row>
    <row r="203" spans="1:6" x14ac:dyDescent="0.25">
      <c r="A203" t="s">
        <v>21</v>
      </c>
      <c r="B203">
        <v>9.8930000000000007</v>
      </c>
      <c r="C203">
        <f t="shared" ref="C203:C251" si="8">B203/8</f>
        <v>1.2366250000000001</v>
      </c>
      <c r="E203">
        <v>5.84</v>
      </c>
      <c r="F203">
        <f t="shared" ref="F203:F251" si="9">E203/8</f>
        <v>0.73</v>
      </c>
    </row>
    <row r="204" spans="1:6" x14ac:dyDescent="0.25">
      <c r="A204" t="s">
        <v>21</v>
      </c>
      <c r="B204">
        <v>9.9990000000000006</v>
      </c>
      <c r="C204">
        <f t="shared" si="8"/>
        <v>1.2498750000000001</v>
      </c>
      <c r="E204">
        <v>5.931</v>
      </c>
      <c r="F204">
        <f t="shared" si="9"/>
        <v>0.74137500000000001</v>
      </c>
    </row>
    <row r="205" spans="1:6" x14ac:dyDescent="0.25">
      <c r="A205" t="s">
        <v>21</v>
      </c>
      <c r="B205">
        <v>9.593</v>
      </c>
      <c r="C205">
        <f t="shared" si="8"/>
        <v>1.199125</v>
      </c>
      <c r="E205">
        <v>5.8490000000000002</v>
      </c>
      <c r="F205">
        <f t="shared" si="9"/>
        <v>0.73112500000000002</v>
      </c>
    </row>
    <row r="206" spans="1:6" x14ac:dyDescent="0.25">
      <c r="A206" t="s">
        <v>21</v>
      </c>
      <c r="B206">
        <v>9.77</v>
      </c>
      <c r="C206">
        <f t="shared" si="8"/>
        <v>1.2212499999999999</v>
      </c>
      <c r="E206">
        <v>5.8239999999999998</v>
      </c>
      <c r="F206">
        <f t="shared" si="9"/>
        <v>0.72799999999999998</v>
      </c>
    </row>
    <row r="207" spans="1:6" x14ac:dyDescent="0.25">
      <c r="A207" t="s">
        <v>21</v>
      </c>
      <c r="B207">
        <v>9.6229999999999993</v>
      </c>
      <c r="C207">
        <f t="shared" si="8"/>
        <v>1.2028749999999999</v>
      </c>
      <c r="E207">
        <v>5.9189999999999996</v>
      </c>
      <c r="F207">
        <f t="shared" si="9"/>
        <v>0.73987499999999995</v>
      </c>
    </row>
    <row r="208" spans="1:6" x14ac:dyDescent="0.25">
      <c r="A208" t="s">
        <v>21</v>
      </c>
      <c r="B208">
        <v>9.673</v>
      </c>
      <c r="C208">
        <f t="shared" si="8"/>
        <v>1.209125</v>
      </c>
      <c r="E208">
        <v>6.0279999999999996</v>
      </c>
      <c r="F208">
        <f t="shared" si="9"/>
        <v>0.75349999999999995</v>
      </c>
    </row>
    <row r="209" spans="1:6" x14ac:dyDescent="0.25">
      <c r="A209" t="s">
        <v>21</v>
      </c>
      <c r="B209">
        <v>9.7899999999999991</v>
      </c>
      <c r="C209">
        <f t="shared" si="8"/>
        <v>1.2237499999999999</v>
      </c>
      <c r="E209">
        <v>5.9320000000000004</v>
      </c>
      <c r="F209">
        <f t="shared" si="9"/>
        <v>0.74150000000000005</v>
      </c>
    </row>
    <row r="210" spans="1:6" x14ac:dyDescent="0.25">
      <c r="A210" t="s">
        <v>21</v>
      </c>
      <c r="B210">
        <v>9.7129999999999992</v>
      </c>
      <c r="C210">
        <f t="shared" si="8"/>
        <v>1.2141249999999999</v>
      </c>
      <c r="E210">
        <v>5.89</v>
      </c>
      <c r="F210">
        <f t="shared" si="9"/>
        <v>0.73624999999999996</v>
      </c>
    </row>
    <row r="211" spans="1:6" x14ac:dyDescent="0.25">
      <c r="A211" t="s">
        <v>21</v>
      </c>
      <c r="B211">
        <v>9.702</v>
      </c>
      <c r="C211">
        <f t="shared" si="8"/>
        <v>1.21275</v>
      </c>
      <c r="E211">
        <v>6.04</v>
      </c>
      <c r="F211">
        <f t="shared" si="9"/>
        <v>0.755</v>
      </c>
    </row>
    <row r="212" spans="1:6" x14ac:dyDescent="0.25">
      <c r="A212" t="s">
        <v>21</v>
      </c>
      <c r="B212">
        <v>9.6620000000000008</v>
      </c>
      <c r="C212">
        <f t="shared" si="8"/>
        <v>1.2077500000000001</v>
      </c>
      <c r="E212">
        <v>5.9269999999999996</v>
      </c>
      <c r="F212">
        <f t="shared" si="9"/>
        <v>0.74087499999999995</v>
      </c>
    </row>
    <row r="213" spans="1:6" x14ac:dyDescent="0.25">
      <c r="A213" t="s">
        <v>21</v>
      </c>
      <c r="B213">
        <v>9.66</v>
      </c>
      <c r="C213">
        <f t="shared" si="8"/>
        <v>1.2075</v>
      </c>
      <c r="E213">
        <v>6.0620000000000003</v>
      </c>
      <c r="F213">
        <f t="shared" si="9"/>
        <v>0.75775000000000003</v>
      </c>
    </row>
    <row r="214" spans="1:6" x14ac:dyDescent="0.25">
      <c r="A214" t="s">
        <v>21</v>
      </c>
      <c r="B214">
        <v>9.6709999999999994</v>
      </c>
      <c r="C214">
        <f t="shared" si="8"/>
        <v>1.2088749999999999</v>
      </c>
      <c r="E214">
        <v>5.8579999999999997</v>
      </c>
      <c r="F214">
        <f t="shared" si="9"/>
        <v>0.73224999999999996</v>
      </c>
    </row>
    <row r="215" spans="1:6" x14ac:dyDescent="0.25">
      <c r="A215" t="s">
        <v>21</v>
      </c>
      <c r="B215">
        <v>9.6989999999999998</v>
      </c>
      <c r="C215">
        <f t="shared" si="8"/>
        <v>1.212375</v>
      </c>
      <c r="E215">
        <v>5.9269999999999996</v>
      </c>
      <c r="F215">
        <f t="shared" si="9"/>
        <v>0.74087499999999995</v>
      </c>
    </row>
    <row r="216" spans="1:6" x14ac:dyDescent="0.25">
      <c r="A216" t="s">
        <v>21</v>
      </c>
      <c r="B216">
        <v>9.6050000000000004</v>
      </c>
      <c r="C216">
        <f t="shared" si="8"/>
        <v>1.2006250000000001</v>
      </c>
      <c r="E216">
        <v>5.827</v>
      </c>
      <c r="F216">
        <f t="shared" si="9"/>
        <v>0.72837499999999999</v>
      </c>
    </row>
    <row r="217" spans="1:6" x14ac:dyDescent="0.25">
      <c r="A217" t="s">
        <v>21</v>
      </c>
      <c r="B217">
        <v>9.7140000000000004</v>
      </c>
      <c r="C217">
        <f t="shared" si="8"/>
        <v>1.2142500000000001</v>
      </c>
      <c r="E217">
        <v>5.8559999999999999</v>
      </c>
      <c r="F217">
        <f t="shared" si="9"/>
        <v>0.73199999999999998</v>
      </c>
    </row>
    <row r="218" spans="1:6" x14ac:dyDescent="0.25">
      <c r="A218" t="s">
        <v>21</v>
      </c>
      <c r="B218">
        <v>9.6639999999999997</v>
      </c>
      <c r="C218">
        <f t="shared" si="8"/>
        <v>1.208</v>
      </c>
      <c r="E218">
        <v>6.1219999999999999</v>
      </c>
      <c r="F218">
        <f t="shared" si="9"/>
        <v>0.76524999999999999</v>
      </c>
    </row>
    <row r="219" spans="1:6" x14ac:dyDescent="0.25">
      <c r="A219" t="s">
        <v>21</v>
      </c>
      <c r="B219">
        <v>9.8360000000000003</v>
      </c>
      <c r="C219">
        <f t="shared" si="8"/>
        <v>1.2295</v>
      </c>
      <c r="E219">
        <v>5.9240000000000004</v>
      </c>
      <c r="F219">
        <f t="shared" si="9"/>
        <v>0.74050000000000005</v>
      </c>
    </row>
    <row r="220" spans="1:6" x14ac:dyDescent="0.25">
      <c r="A220" t="s">
        <v>21</v>
      </c>
      <c r="B220">
        <v>9.5969999999999995</v>
      </c>
      <c r="C220">
        <f t="shared" si="8"/>
        <v>1.1996249999999999</v>
      </c>
      <c r="E220">
        <v>5.8609999999999998</v>
      </c>
      <c r="F220">
        <f t="shared" si="9"/>
        <v>0.73262499999999997</v>
      </c>
    </row>
    <row r="221" spans="1:6" x14ac:dyDescent="0.25">
      <c r="A221" t="s">
        <v>21</v>
      </c>
      <c r="B221">
        <v>9.734</v>
      </c>
      <c r="C221">
        <f t="shared" si="8"/>
        <v>1.21675</v>
      </c>
      <c r="E221">
        <v>5.9020000000000001</v>
      </c>
      <c r="F221">
        <f t="shared" si="9"/>
        <v>0.73775000000000002</v>
      </c>
    </row>
    <row r="222" spans="1:6" x14ac:dyDescent="0.25">
      <c r="A222" t="s">
        <v>21</v>
      </c>
      <c r="B222">
        <v>9.7070000000000007</v>
      </c>
      <c r="C222">
        <f t="shared" si="8"/>
        <v>1.2133750000000001</v>
      </c>
      <c r="E222">
        <v>5.9109999999999996</v>
      </c>
      <c r="F222">
        <f t="shared" si="9"/>
        <v>0.73887499999999995</v>
      </c>
    </row>
    <row r="223" spans="1:6" x14ac:dyDescent="0.25">
      <c r="A223" t="s">
        <v>21</v>
      </c>
      <c r="B223">
        <v>9.73</v>
      </c>
      <c r="C223">
        <f t="shared" si="8"/>
        <v>1.2162500000000001</v>
      </c>
      <c r="E223">
        <v>5.891</v>
      </c>
      <c r="F223">
        <f t="shared" si="9"/>
        <v>0.736375</v>
      </c>
    </row>
    <row r="224" spans="1:6" x14ac:dyDescent="0.25">
      <c r="A224" t="s">
        <v>21</v>
      </c>
      <c r="B224">
        <v>9.5890000000000004</v>
      </c>
      <c r="C224">
        <f t="shared" si="8"/>
        <v>1.1986250000000001</v>
      </c>
      <c r="E224">
        <v>5.9470000000000001</v>
      </c>
      <c r="F224">
        <f t="shared" si="9"/>
        <v>0.74337500000000001</v>
      </c>
    </row>
    <row r="225" spans="1:6" x14ac:dyDescent="0.25">
      <c r="A225" t="s">
        <v>21</v>
      </c>
      <c r="B225">
        <v>9.8140000000000001</v>
      </c>
      <c r="C225">
        <f t="shared" si="8"/>
        <v>1.22675</v>
      </c>
      <c r="E225">
        <v>5.8559999999999999</v>
      </c>
      <c r="F225">
        <f t="shared" si="9"/>
        <v>0.73199999999999998</v>
      </c>
    </row>
    <row r="226" spans="1:6" x14ac:dyDescent="0.25">
      <c r="A226" t="s">
        <v>21</v>
      </c>
      <c r="B226">
        <v>9.6880000000000006</v>
      </c>
      <c r="C226">
        <f t="shared" si="8"/>
        <v>1.2110000000000001</v>
      </c>
      <c r="E226">
        <v>5.8090000000000002</v>
      </c>
      <c r="F226">
        <f t="shared" si="9"/>
        <v>0.72612500000000002</v>
      </c>
    </row>
    <row r="227" spans="1:6" x14ac:dyDescent="0.25">
      <c r="A227" t="s">
        <v>21</v>
      </c>
      <c r="B227">
        <v>9.6859999999999999</v>
      </c>
      <c r="C227">
        <f t="shared" si="8"/>
        <v>1.21075</v>
      </c>
      <c r="E227">
        <v>5.8159999999999998</v>
      </c>
      <c r="F227">
        <f t="shared" si="9"/>
        <v>0.72699999999999998</v>
      </c>
    </row>
    <row r="228" spans="1:6" x14ac:dyDescent="0.25">
      <c r="A228" t="s">
        <v>21</v>
      </c>
      <c r="B228">
        <v>9.5619999999999994</v>
      </c>
      <c r="C228">
        <f t="shared" si="8"/>
        <v>1.1952499999999999</v>
      </c>
      <c r="E228">
        <v>5.9660000000000002</v>
      </c>
      <c r="F228">
        <f t="shared" si="9"/>
        <v>0.74575000000000002</v>
      </c>
    </row>
    <row r="229" spans="1:6" x14ac:dyDescent="0.25">
      <c r="A229" t="s">
        <v>21</v>
      </c>
      <c r="B229">
        <v>9.7360000000000007</v>
      </c>
      <c r="C229">
        <f t="shared" si="8"/>
        <v>1.2170000000000001</v>
      </c>
      <c r="E229">
        <v>5.7960000000000003</v>
      </c>
      <c r="F229">
        <f t="shared" si="9"/>
        <v>0.72450000000000003</v>
      </c>
    </row>
    <row r="230" spans="1:6" x14ac:dyDescent="0.25">
      <c r="A230" t="s">
        <v>21</v>
      </c>
      <c r="B230">
        <v>9.6430000000000007</v>
      </c>
      <c r="C230">
        <f t="shared" si="8"/>
        <v>1.2053750000000001</v>
      </c>
      <c r="E230">
        <v>5.8949999999999996</v>
      </c>
      <c r="F230">
        <f t="shared" si="9"/>
        <v>0.73687499999999995</v>
      </c>
    </row>
    <row r="231" spans="1:6" x14ac:dyDescent="0.25">
      <c r="A231" t="s">
        <v>21</v>
      </c>
      <c r="B231">
        <v>9.77</v>
      </c>
      <c r="C231">
        <f t="shared" si="8"/>
        <v>1.2212499999999999</v>
      </c>
      <c r="E231">
        <v>5.7930000000000001</v>
      </c>
      <c r="F231">
        <f t="shared" si="9"/>
        <v>0.72412500000000002</v>
      </c>
    </row>
    <row r="232" spans="1:6" x14ac:dyDescent="0.25">
      <c r="A232" t="s">
        <v>21</v>
      </c>
      <c r="B232">
        <v>9.5839999999999996</v>
      </c>
      <c r="C232">
        <f t="shared" si="8"/>
        <v>1.198</v>
      </c>
      <c r="E232">
        <v>5.9080000000000004</v>
      </c>
      <c r="F232">
        <f t="shared" si="9"/>
        <v>0.73850000000000005</v>
      </c>
    </row>
    <row r="233" spans="1:6" x14ac:dyDescent="0.25">
      <c r="A233" t="s">
        <v>21</v>
      </c>
      <c r="B233">
        <v>9.68</v>
      </c>
      <c r="C233">
        <f t="shared" si="8"/>
        <v>1.21</v>
      </c>
      <c r="E233">
        <v>5.9880000000000004</v>
      </c>
      <c r="F233">
        <f t="shared" si="9"/>
        <v>0.74850000000000005</v>
      </c>
    </row>
    <row r="234" spans="1:6" x14ac:dyDescent="0.25">
      <c r="A234" t="s">
        <v>21</v>
      </c>
      <c r="B234">
        <v>9.6140000000000008</v>
      </c>
      <c r="C234">
        <f t="shared" si="8"/>
        <v>1.2017500000000001</v>
      </c>
      <c r="E234">
        <v>5.9589999999999996</v>
      </c>
      <c r="F234">
        <f t="shared" si="9"/>
        <v>0.74487499999999995</v>
      </c>
    </row>
    <row r="235" spans="1:6" x14ac:dyDescent="0.25">
      <c r="A235" t="s">
        <v>21</v>
      </c>
      <c r="B235">
        <v>9.7439999999999998</v>
      </c>
      <c r="C235">
        <f t="shared" si="8"/>
        <v>1.218</v>
      </c>
      <c r="E235">
        <v>5.8289999999999997</v>
      </c>
      <c r="F235">
        <f t="shared" si="9"/>
        <v>0.72862499999999997</v>
      </c>
    </row>
    <row r="236" spans="1:6" x14ac:dyDescent="0.25">
      <c r="A236" t="s">
        <v>21</v>
      </c>
      <c r="B236">
        <v>9.625</v>
      </c>
      <c r="C236">
        <f t="shared" si="8"/>
        <v>1.203125</v>
      </c>
      <c r="E236">
        <v>5.867</v>
      </c>
      <c r="F236">
        <f t="shared" si="9"/>
        <v>0.733375</v>
      </c>
    </row>
    <row r="237" spans="1:6" x14ac:dyDescent="0.25">
      <c r="A237" t="s">
        <v>21</v>
      </c>
      <c r="B237">
        <v>9.7260000000000009</v>
      </c>
      <c r="C237">
        <f t="shared" si="8"/>
        <v>1.2157500000000001</v>
      </c>
      <c r="E237">
        <v>5.9489999999999998</v>
      </c>
      <c r="F237">
        <f t="shared" si="9"/>
        <v>0.74362499999999998</v>
      </c>
    </row>
    <row r="238" spans="1:6" x14ac:dyDescent="0.25">
      <c r="A238" t="s">
        <v>21</v>
      </c>
      <c r="B238">
        <v>9.6150000000000002</v>
      </c>
      <c r="C238">
        <f t="shared" si="8"/>
        <v>1.201875</v>
      </c>
      <c r="E238">
        <v>5.8410000000000002</v>
      </c>
      <c r="F238">
        <f t="shared" si="9"/>
        <v>0.73012500000000002</v>
      </c>
    </row>
    <row r="239" spans="1:6" x14ac:dyDescent="0.25">
      <c r="A239" t="s">
        <v>21</v>
      </c>
      <c r="B239">
        <v>9.7119999999999997</v>
      </c>
      <c r="C239">
        <f t="shared" si="8"/>
        <v>1.214</v>
      </c>
      <c r="E239">
        <v>5.9279999999999999</v>
      </c>
      <c r="F239">
        <f t="shared" si="9"/>
        <v>0.74099999999999999</v>
      </c>
    </row>
    <row r="240" spans="1:6" x14ac:dyDescent="0.25">
      <c r="A240" t="s">
        <v>21</v>
      </c>
      <c r="B240">
        <v>9.7089999999999996</v>
      </c>
      <c r="C240">
        <f t="shared" si="8"/>
        <v>1.213625</v>
      </c>
      <c r="E240">
        <v>5.8470000000000004</v>
      </c>
      <c r="F240">
        <f t="shared" si="9"/>
        <v>0.73087500000000005</v>
      </c>
    </row>
    <row r="241" spans="1:6" x14ac:dyDescent="0.25">
      <c r="A241" t="s">
        <v>21</v>
      </c>
      <c r="B241">
        <v>9.6679999999999993</v>
      </c>
      <c r="C241">
        <f t="shared" si="8"/>
        <v>1.2084999999999999</v>
      </c>
      <c r="E241">
        <v>5.8769999999999998</v>
      </c>
      <c r="F241">
        <f t="shared" si="9"/>
        <v>0.73462499999999997</v>
      </c>
    </row>
    <row r="242" spans="1:6" x14ac:dyDescent="0.25">
      <c r="A242" t="s">
        <v>21</v>
      </c>
      <c r="B242">
        <v>9.69</v>
      </c>
      <c r="C242">
        <f t="shared" si="8"/>
        <v>1.2112499999999999</v>
      </c>
      <c r="E242">
        <v>5.9450000000000003</v>
      </c>
      <c r="F242">
        <f t="shared" si="9"/>
        <v>0.74312500000000004</v>
      </c>
    </row>
    <row r="243" spans="1:6" x14ac:dyDescent="0.25">
      <c r="A243" t="s">
        <v>21</v>
      </c>
      <c r="B243">
        <v>9.7439999999999998</v>
      </c>
      <c r="C243">
        <f t="shared" si="8"/>
        <v>1.218</v>
      </c>
      <c r="E243">
        <v>6.117</v>
      </c>
      <c r="F243">
        <f t="shared" si="9"/>
        <v>0.764625</v>
      </c>
    </row>
    <row r="244" spans="1:6" x14ac:dyDescent="0.25">
      <c r="A244" t="s">
        <v>21</v>
      </c>
      <c r="B244">
        <v>9.5489999999999995</v>
      </c>
      <c r="C244">
        <f t="shared" si="8"/>
        <v>1.1936249999999999</v>
      </c>
      <c r="E244">
        <v>5.8769999999999998</v>
      </c>
      <c r="F244">
        <f t="shared" si="9"/>
        <v>0.73462499999999997</v>
      </c>
    </row>
    <row r="245" spans="1:6" x14ac:dyDescent="0.25">
      <c r="A245" t="s">
        <v>21</v>
      </c>
      <c r="B245">
        <v>9.7330000000000005</v>
      </c>
      <c r="C245">
        <f t="shared" si="8"/>
        <v>1.2166250000000001</v>
      </c>
      <c r="E245">
        <v>5.984</v>
      </c>
      <c r="F245">
        <f t="shared" si="9"/>
        <v>0.748</v>
      </c>
    </row>
    <row r="246" spans="1:6" x14ac:dyDescent="0.25">
      <c r="A246" t="s">
        <v>21</v>
      </c>
      <c r="B246">
        <v>9.6170000000000009</v>
      </c>
      <c r="C246">
        <f t="shared" si="8"/>
        <v>1.2021250000000001</v>
      </c>
      <c r="E246">
        <v>5.8810000000000002</v>
      </c>
      <c r="F246">
        <f t="shared" si="9"/>
        <v>0.73512500000000003</v>
      </c>
    </row>
    <row r="247" spans="1:6" x14ac:dyDescent="0.25">
      <c r="A247" t="s">
        <v>21</v>
      </c>
      <c r="B247">
        <v>9.609</v>
      </c>
      <c r="C247">
        <f t="shared" si="8"/>
        <v>1.201125</v>
      </c>
      <c r="E247">
        <v>5.7889999999999997</v>
      </c>
      <c r="F247">
        <f t="shared" si="9"/>
        <v>0.72362499999999996</v>
      </c>
    </row>
    <row r="248" spans="1:6" x14ac:dyDescent="0.25">
      <c r="A248" t="s">
        <v>21</v>
      </c>
      <c r="B248">
        <v>9.69</v>
      </c>
      <c r="C248">
        <f t="shared" si="8"/>
        <v>1.2112499999999999</v>
      </c>
      <c r="E248">
        <v>5.88</v>
      </c>
      <c r="F248">
        <f t="shared" si="9"/>
        <v>0.73499999999999999</v>
      </c>
    </row>
    <row r="249" spans="1:6" x14ac:dyDescent="0.25">
      <c r="A249" t="s">
        <v>21</v>
      </c>
      <c r="B249">
        <v>9.7240000000000002</v>
      </c>
      <c r="C249">
        <f t="shared" si="8"/>
        <v>1.2155</v>
      </c>
      <c r="E249">
        <v>5.8280000000000003</v>
      </c>
      <c r="F249">
        <f t="shared" si="9"/>
        <v>0.72850000000000004</v>
      </c>
    </row>
    <row r="250" spans="1:6" x14ac:dyDescent="0.25">
      <c r="A250" t="s">
        <v>21</v>
      </c>
      <c r="B250">
        <v>9.6649999999999991</v>
      </c>
      <c r="C250">
        <f t="shared" si="8"/>
        <v>1.2081249999999999</v>
      </c>
      <c r="E250">
        <v>5.9240000000000004</v>
      </c>
      <c r="F250">
        <f t="shared" si="9"/>
        <v>0.74050000000000005</v>
      </c>
    </row>
    <row r="251" spans="1:6" x14ac:dyDescent="0.25">
      <c r="A251" t="s">
        <v>21</v>
      </c>
      <c r="B251">
        <v>9.718</v>
      </c>
      <c r="C251">
        <f t="shared" si="8"/>
        <v>1.21475</v>
      </c>
      <c r="E251">
        <v>5.89</v>
      </c>
      <c r="F251">
        <f t="shared" si="9"/>
        <v>0.73624999999999996</v>
      </c>
    </row>
    <row r="252" spans="1:6" x14ac:dyDescent="0.25">
      <c r="A252" t="s">
        <v>22</v>
      </c>
      <c r="B252">
        <v>12.005000000000001</v>
      </c>
      <c r="C252">
        <f>B252/10</f>
        <v>1.2005000000000001</v>
      </c>
      <c r="E252">
        <v>6.9359999999999999</v>
      </c>
      <c r="F252">
        <f>E252/10</f>
        <v>0.69359999999999999</v>
      </c>
    </row>
    <row r="253" spans="1:6" x14ac:dyDescent="0.25">
      <c r="A253" t="s">
        <v>22</v>
      </c>
      <c r="B253">
        <v>12.109</v>
      </c>
      <c r="C253">
        <f t="shared" ref="C253:C301" si="10">B253/10</f>
        <v>1.2109000000000001</v>
      </c>
      <c r="E253">
        <v>6.6020000000000003</v>
      </c>
      <c r="F253">
        <f t="shared" ref="F253:F301" si="11">E253/10</f>
        <v>0.66020000000000001</v>
      </c>
    </row>
    <row r="254" spans="1:6" x14ac:dyDescent="0.25">
      <c r="A254" t="s">
        <v>22</v>
      </c>
      <c r="B254">
        <v>11.945</v>
      </c>
      <c r="C254">
        <f t="shared" si="10"/>
        <v>1.1945000000000001</v>
      </c>
      <c r="E254">
        <v>6.7919999999999998</v>
      </c>
      <c r="F254">
        <f t="shared" si="11"/>
        <v>0.67920000000000003</v>
      </c>
    </row>
    <row r="255" spans="1:6" x14ac:dyDescent="0.25">
      <c r="A255" t="s">
        <v>22</v>
      </c>
      <c r="B255">
        <v>12.013</v>
      </c>
      <c r="C255">
        <f t="shared" si="10"/>
        <v>1.2013</v>
      </c>
      <c r="E255">
        <v>6.7709999999999999</v>
      </c>
      <c r="F255">
        <f t="shared" si="11"/>
        <v>0.67710000000000004</v>
      </c>
    </row>
    <row r="256" spans="1:6" x14ac:dyDescent="0.25">
      <c r="A256" t="s">
        <v>22</v>
      </c>
      <c r="B256">
        <v>12.195</v>
      </c>
      <c r="C256">
        <f t="shared" si="10"/>
        <v>1.2195</v>
      </c>
      <c r="E256">
        <v>6.7359999999999998</v>
      </c>
      <c r="F256">
        <f t="shared" si="11"/>
        <v>0.67359999999999998</v>
      </c>
    </row>
    <row r="257" spans="1:6" x14ac:dyDescent="0.25">
      <c r="A257" t="s">
        <v>22</v>
      </c>
      <c r="B257">
        <v>12.084</v>
      </c>
      <c r="C257">
        <f t="shared" si="10"/>
        <v>1.2083999999999999</v>
      </c>
      <c r="E257">
        <v>6.5970000000000004</v>
      </c>
      <c r="F257">
        <f t="shared" si="11"/>
        <v>0.65970000000000006</v>
      </c>
    </row>
    <row r="258" spans="1:6" x14ac:dyDescent="0.25">
      <c r="A258" t="s">
        <v>22</v>
      </c>
      <c r="B258">
        <v>11.97</v>
      </c>
      <c r="C258">
        <f t="shared" si="10"/>
        <v>1.1970000000000001</v>
      </c>
      <c r="E258">
        <v>6.7270000000000003</v>
      </c>
      <c r="F258">
        <f t="shared" si="11"/>
        <v>0.67270000000000008</v>
      </c>
    </row>
    <row r="259" spans="1:6" x14ac:dyDescent="0.25">
      <c r="A259" t="s">
        <v>22</v>
      </c>
      <c r="B259">
        <v>12.345000000000001</v>
      </c>
      <c r="C259">
        <f t="shared" si="10"/>
        <v>1.2345000000000002</v>
      </c>
      <c r="E259">
        <v>6.7930000000000001</v>
      </c>
      <c r="F259">
        <f t="shared" si="11"/>
        <v>0.67930000000000001</v>
      </c>
    </row>
    <row r="260" spans="1:6" x14ac:dyDescent="0.25">
      <c r="A260" t="s">
        <v>22</v>
      </c>
      <c r="B260">
        <v>12.016</v>
      </c>
      <c r="C260">
        <f t="shared" si="10"/>
        <v>1.2016</v>
      </c>
      <c r="E260">
        <v>6.7960000000000003</v>
      </c>
      <c r="F260">
        <f t="shared" si="11"/>
        <v>0.67959999999999998</v>
      </c>
    </row>
    <row r="261" spans="1:6" x14ac:dyDescent="0.25">
      <c r="A261" t="s">
        <v>22</v>
      </c>
      <c r="B261">
        <v>12.1</v>
      </c>
      <c r="C261">
        <f t="shared" si="10"/>
        <v>1.21</v>
      </c>
      <c r="E261">
        <v>6.7009999999999996</v>
      </c>
      <c r="F261">
        <f t="shared" si="11"/>
        <v>0.67009999999999992</v>
      </c>
    </row>
    <row r="262" spans="1:6" x14ac:dyDescent="0.25">
      <c r="A262" t="s">
        <v>22</v>
      </c>
      <c r="B262">
        <v>11.978999999999999</v>
      </c>
      <c r="C262">
        <f t="shared" si="10"/>
        <v>1.1979</v>
      </c>
      <c r="E262">
        <v>6.6349999999999998</v>
      </c>
      <c r="F262">
        <f t="shared" si="11"/>
        <v>0.66349999999999998</v>
      </c>
    </row>
    <row r="263" spans="1:6" x14ac:dyDescent="0.25">
      <c r="A263" t="s">
        <v>22</v>
      </c>
      <c r="B263">
        <v>12.065</v>
      </c>
      <c r="C263">
        <f t="shared" si="10"/>
        <v>1.2064999999999999</v>
      </c>
      <c r="E263">
        <v>6.9089999999999998</v>
      </c>
      <c r="F263">
        <f t="shared" si="11"/>
        <v>0.69089999999999996</v>
      </c>
    </row>
    <row r="264" spans="1:6" x14ac:dyDescent="0.25">
      <c r="A264" t="s">
        <v>22</v>
      </c>
      <c r="B264">
        <v>12.111000000000001</v>
      </c>
      <c r="C264">
        <f t="shared" si="10"/>
        <v>1.2111000000000001</v>
      </c>
      <c r="E264">
        <v>6.9180000000000001</v>
      </c>
      <c r="F264">
        <f t="shared" si="11"/>
        <v>0.69179999999999997</v>
      </c>
    </row>
    <row r="265" spans="1:6" x14ac:dyDescent="0.25">
      <c r="A265" t="s">
        <v>22</v>
      </c>
      <c r="B265">
        <v>12.054</v>
      </c>
      <c r="C265">
        <f t="shared" si="10"/>
        <v>1.2054</v>
      </c>
      <c r="E265">
        <v>6.8940000000000001</v>
      </c>
      <c r="F265">
        <f t="shared" si="11"/>
        <v>0.68940000000000001</v>
      </c>
    </row>
    <row r="266" spans="1:6" x14ac:dyDescent="0.25">
      <c r="A266" t="s">
        <v>22</v>
      </c>
      <c r="B266">
        <v>12.032</v>
      </c>
      <c r="C266">
        <f t="shared" si="10"/>
        <v>1.2032</v>
      </c>
      <c r="E266">
        <v>6.8780000000000001</v>
      </c>
      <c r="F266">
        <f t="shared" si="11"/>
        <v>0.68779999999999997</v>
      </c>
    </row>
    <row r="267" spans="1:6" x14ac:dyDescent="0.25">
      <c r="A267" t="s">
        <v>22</v>
      </c>
      <c r="B267">
        <v>12.006</v>
      </c>
      <c r="C267">
        <f t="shared" si="10"/>
        <v>1.2006000000000001</v>
      </c>
      <c r="E267">
        <v>6.7430000000000003</v>
      </c>
      <c r="F267">
        <f t="shared" si="11"/>
        <v>0.67430000000000001</v>
      </c>
    </row>
    <row r="268" spans="1:6" x14ac:dyDescent="0.25">
      <c r="A268" t="s">
        <v>22</v>
      </c>
      <c r="B268">
        <v>12.101000000000001</v>
      </c>
      <c r="C268">
        <f t="shared" si="10"/>
        <v>1.2101000000000002</v>
      </c>
      <c r="E268">
        <v>6.7560000000000002</v>
      </c>
      <c r="F268">
        <f t="shared" si="11"/>
        <v>0.67559999999999998</v>
      </c>
    </row>
    <row r="269" spans="1:6" x14ac:dyDescent="0.25">
      <c r="A269" t="s">
        <v>22</v>
      </c>
      <c r="B269">
        <v>12.157999999999999</v>
      </c>
      <c r="C269">
        <f t="shared" si="10"/>
        <v>1.2158</v>
      </c>
      <c r="E269">
        <v>6.6230000000000002</v>
      </c>
      <c r="F269">
        <f t="shared" si="11"/>
        <v>0.6623</v>
      </c>
    </row>
    <row r="270" spans="1:6" x14ac:dyDescent="0.25">
      <c r="A270" t="s">
        <v>22</v>
      </c>
      <c r="B270">
        <v>11.977</v>
      </c>
      <c r="C270">
        <f t="shared" si="10"/>
        <v>1.1977</v>
      </c>
      <c r="E270">
        <v>6.9889999999999999</v>
      </c>
      <c r="F270">
        <f t="shared" si="11"/>
        <v>0.69889999999999997</v>
      </c>
    </row>
    <row r="271" spans="1:6" x14ac:dyDescent="0.25">
      <c r="A271" t="s">
        <v>22</v>
      </c>
      <c r="B271">
        <v>12.051</v>
      </c>
      <c r="C271">
        <f t="shared" si="10"/>
        <v>1.2051000000000001</v>
      </c>
      <c r="E271">
        <v>6.7</v>
      </c>
      <c r="F271">
        <f t="shared" si="11"/>
        <v>0.67</v>
      </c>
    </row>
    <row r="272" spans="1:6" x14ac:dyDescent="0.25">
      <c r="A272" t="s">
        <v>22</v>
      </c>
      <c r="B272">
        <v>12.053000000000001</v>
      </c>
      <c r="C272">
        <f t="shared" si="10"/>
        <v>1.2053</v>
      </c>
      <c r="E272">
        <v>6.7240000000000002</v>
      </c>
      <c r="F272">
        <f t="shared" si="11"/>
        <v>0.6724</v>
      </c>
    </row>
    <row r="273" spans="1:6" x14ac:dyDescent="0.25">
      <c r="A273" t="s">
        <v>22</v>
      </c>
      <c r="B273">
        <v>12.058</v>
      </c>
      <c r="C273">
        <f t="shared" si="10"/>
        <v>1.2058</v>
      </c>
      <c r="E273">
        <v>6.665</v>
      </c>
      <c r="F273">
        <f t="shared" si="11"/>
        <v>0.66649999999999998</v>
      </c>
    </row>
    <row r="274" spans="1:6" x14ac:dyDescent="0.25">
      <c r="A274" t="s">
        <v>22</v>
      </c>
      <c r="B274">
        <v>12.032</v>
      </c>
      <c r="C274">
        <f t="shared" si="10"/>
        <v>1.2032</v>
      </c>
      <c r="E274">
        <v>6.7560000000000002</v>
      </c>
      <c r="F274">
        <f t="shared" si="11"/>
        <v>0.67559999999999998</v>
      </c>
    </row>
    <row r="275" spans="1:6" x14ac:dyDescent="0.25">
      <c r="A275" t="s">
        <v>22</v>
      </c>
      <c r="B275">
        <v>12.000999999999999</v>
      </c>
      <c r="C275">
        <f t="shared" si="10"/>
        <v>1.2000999999999999</v>
      </c>
      <c r="E275">
        <v>6.8650000000000002</v>
      </c>
      <c r="F275">
        <f t="shared" si="11"/>
        <v>0.6865</v>
      </c>
    </row>
    <row r="276" spans="1:6" x14ac:dyDescent="0.25">
      <c r="A276" t="s">
        <v>22</v>
      </c>
      <c r="B276">
        <v>12.125999999999999</v>
      </c>
      <c r="C276">
        <f t="shared" si="10"/>
        <v>1.2125999999999999</v>
      </c>
      <c r="E276">
        <v>6.7469999999999999</v>
      </c>
      <c r="F276">
        <f t="shared" si="11"/>
        <v>0.67469999999999997</v>
      </c>
    </row>
    <row r="277" spans="1:6" x14ac:dyDescent="0.25">
      <c r="A277" t="s">
        <v>22</v>
      </c>
      <c r="B277">
        <v>12.057</v>
      </c>
      <c r="C277">
        <f t="shared" si="10"/>
        <v>1.2057</v>
      </c>
      <c r="E277">
        <v>6.7329999999999997</v>
      </c>
      <c r="F277">
        <f t="shared" si="11"/>
        <v>0.67330000000000001</v>
      </c>
    </row>
    <row r="278" spans="1:6" x14ac:dyDescent="0.25">
      <c r="A278" t="s">
        <v>22</v>
      </c>
      <c r="B278">
        <v>12.083</v>
      </c>
      <c r="C278">
        <f t="shared" si="10"/>
        <v>1.2082999999999999</v>
      </c>
      <c r="E278">
        <v>6.7389999999999999</v>
      </c>
      <c r="F278">
        <f t="shared" si="11"/>
        <v>0.67389999999999994</v>
      </c>
    </row>
    <row r="279" spans="1:6" x14ac:dyDescent="0.25">
      <c r="A279" t="s">
        <v>22</v>
      </c>
      <c r="B279">
        <v>12.084</v>
      </c>
      <c r="C279">
        <f t="shared" si="10"/>
        <v>1.2083999999999999</v>
      </c>
      <c r="E279">
        <v>6.7619999999999996</v>
      </c>
      <c r="F279">
        <f t="shared" si="11"/>
        <v>0.67619999999999991</v>
      </c>
    </row>
    <row r="280" spans="1:6" x14ac:dyDescent="0.25">
      <c r="A280" t="s">
        <v>22</v>
      </c>
      <c r="B280">
        <v>12.023</v>
      </c>
      <c r="C280">
        <f t="shared" si="10"/>
        <v>1.2022999999999999</v>
      </c>
      <c r="E280">
        <v>6.63</v>
      </c>
      <c r="F280">
        <f t="shared" si="11"/>
        <v>0.66300000000000003</v>
      </c>
    </row>
    <row r="281" spans="1:6" x14ac:dyDescent="0.25">
      <c r="A281" t="s">
        <v>22</v>
      </c>
      <c r="B281">
        <v>12.079000000000001</v>
      </c>
      <c r="C281">
        <f t="shared" si="10"/>
        <v>1.2079</v>
      </c>
      <c r="E281">
        <v>6.782</v>
      </c>
      <c r="F281">
        <f t="shared" si="11"/>
        <v>0.67820000000000003</v>
      </c>
    </row>
    <row r="282" spans="1:6" x14ac:dyDescent="0.25">
      <c r="A282" t="s">
        <v>22</v>
      </c>
      <c r="B282">
        <v>11.949</v>
      </c>
      <c r="C282">
        <f t="shared" si="10"/>
        <v>1.1949000000000001</v>
      </c>
      <c r="E282">
        <v>6.8970000000000002</v>
      </c>
      <c r="F282">
        <f t="shared" si="11"/>
        <v>0.68969999999999998</v>
      </c>
    </row>
    <row r="283" spans="1:6" x14ac:dyDescent="0.25">
      <c r="A283" t="s">
        <v>22</v>
      </c>
      <c r="B283">
        <v>12.089</v>
      </c>
      <c r="C283">
        <f t="shared" si="10"/>
        <v>1.2089000000000001</v>
      </c>
      <c r="E283">
        <v>6.8940000000000001</v>
      </c>
      <c r="F283">
        <f t="shared" si="11"/>
        <v>0.68940000000000001</v>
      </c>
    </row>
    <row r="284" spans="1:6" x14ac:dyDescent="0.25">
      <c r="A284" t="s">
        <v>22</v>
      </c>
      <c r="B284">
        <v>12.281000000000001</v>
      </c>
      <c r="C284">
        <f t="shared" si="10"/>
        <v>1.2281</v>
      </c>
      <c r="E284">
        <v>6.6929999999999996</v>
      </c>
      <c r="F284">
        <f t="shared" si="11"/>
        <v>0.66930000000000001</v>
      </c>
    </row>
    <row r="285" spans="1:6" x14ac:dyDescent="0.25">
      <c r="A285" t="s">
        <v>22</v>
      </c>
      <c r="B285">
        <v>12.054</v>
      </c>
      <c r="C285">
        <f t="shared" si="10"/>
        <v>1.2054</v>
      </c>
      <c r="E285">
        <v>6.9329999999999998</v>
      </c>
      <c r="F285">
        <f t="shared" si="11"/>
        <v>0.69330000000000003</v>
      </c>
    </row>
    <row r="286" spans="1:6" x14ac:dyDescent="0.25">
      <c r="A286" t="s">
        <v>22</v>
      </c>
      <c r="B286">
        <v>11.997</v>
      </c>
      <c r="C286">
        <f t="shared" si="10"/>
        <v>1.1997</v>
      </c>
      <c r="E286">
        <v>6.9859999999999998</v>
      </c>
      <c r="F286">
        <f t="shared" si="11"/>
        <v>0.6986</v>
      </c>
    </row>
    <row r="287" spans="1:6" x14ac:dyDescent="0.25">
      <c r="A287" t="s">
        <v>22</v>
      </c>
      <c r="B287">
        <v>12</v>
      </c>
      <c r="C287">
        <f t="shared" si="10"/>
        <v>1.2</v>
      </c>
      <c r="E287">
        <v>6.7519999999999998</v>
      </c>
      <c r="F287">
        <f t="shared" si="11"/>
        <v>0.67520000000000002</v>
      </c>
    </row>
    <row r="288" spans="1:6" x14ac:dyDescent="0.25">
      <c r="A288" t="s">
        <v>22</v>
      </c>
      <c r="B288">
        <v>12.01</v>
      </c>
      <c r="C288">
        <f t="shared" si="10"/>
        <v>1.2010000000000001</v>
      </c>
      <c r="E288">
        <v>6.931</v>
      </c>
      <c r="F288">
        <f t="shared" si="11"/>
        <v>0.69310000000000005</v>
      </c>
    </row>
    <row r="289" spans="1:6" x14ac:dyDescent="0.25">
      <c r="A289" t="s">
        <v>22</v>
      </c>
      <c r="B289">
        <v>12.135</v>
      </c>
      <c r="C289">
        <f t="shared" si="10"/>
        <v>1.2135</v>
      </c>
      <c r="E289">
        <v>6.8230000000000004</v>
      </c>
      <c r="F289">
        <f t="shared" si="11"/>
        <v>0.68230000000000002</v>
      </c>
    </row>
    <row r="290" spans="1:6" x14ac:dyDescent="0.25">
      <c r="A290" t="s">
        <v>22</v>
      </c>
      <c r="B290">
        <v>11.941000000000001</v>
      </c>
      <c r="C290">
        <f t="shared" si="10"/>
        <v>1.1941000000000002</v>
      </c>
      <c r="E290">
        <v>6.97</v>
      </c>
      <c r="F290">
        <f t="shared" si="11"/>
        <v>0.69699999999999995</v>
      </c>
    </row>
    <row r="291" spans="1:6" x14ac:dyDescent="0.25">
      <c r="A291" t="s">
        <v>22</v>
      </c>
      <c r="B291">
        <v>12.084</v>
      </c>
      <c r="C291">
        <f t="shared" si="10"/>
        <v>1.2083999999999999</v>
      </c>
      <c r="E291">
        <v>6.7949999999999999</v>
      </c>
      <c r="F291">
        <f t="shared" si="11"/>
        <v>0.67949999999999999</v>
      </c>
    </row>
    <row r="292" spans="1:6" x14ac:dyDescent="0.25">
      <c r="A292" t="s">
        <v>22</v>
      </c>
      <c r="B292">
        <v>12.109</v>
      </c>
      <c r="C292">
        <f t="shared" si="10"/>
        <v>1.2109000000000001</v>
      </c>
      <c r="E292">
        <v>6.7960000000000003</v>
      </c>
      <c r="F292">
        <f t="shared" si="11"/>
        <v>0.67959999999999998</v>
      </c>
    </row>
    <row r="293" spans="1:6" x14ac:dyDescent="0.25">
      <c r="A293" t="s">
        <v>22</v>
      </c>
      <c r="B293">
        <v>12.061</v>
      </c>
      <c r="C293">
        <f t="shared" si="10"/>
        <v>1.2060999999999999</v>
      </c>
      <c r="E293">
        <v>6.7089999999999996</v>
      </c>
      <c r="F293">
        <f t="shared" si="11"/>
        <v>0.67089999999999994</v>
      </c>
    </row>
    <row r="294" spans="1:6" x14ac:dyDescent="0.25">
      <c r="A294" t="s">
        <v>22</v>
      </c>
      <c r="B294">
        <v>12.132</v>
      </c>
      <c r="C294">
        <f t="shared" si="10"/>
        <v>1.2132000000000001</v>
      </c>
      <c r="E294">
        <v>6.8090000000000002</v>
      </c>
      <c r="F294">
        <f t="shared" si="11"/>
        <v>0.68090000000000006</v>
      </c>
    </row>
    <row r="295" spans="1:6" x14ac:dyDescent="0.25">
      <c r="A295" t="s">
        <v>22</v>
      </c>
      <c r="B295">
        <v>12.023</v>
      </c>
      <c r="C295">
        <f t="shared" si="10"/>
        <v>1.2022999999999999</v>
      </c>
      <c r="E295">
        <v>6.6079999999999997</v>
      </c>
      <c r="F295">
        <f t="shared" si="11"/>
        <v>0.66079999999999994</v>
      </c>
    </row>
    <row r="296" spans="1:6" x14ac:dyDescent="0.25">
      <c r="A296" t="s">
        <v>22</v>
      </c>
      <c r="B296">
        <v>12.316000000000001</v>
      </c>
      <c r="C296">
        <f t="shared" si="10"/>
        <v>1.2316</v>
      </c>
      <c r="E296">
        <v>6.6689999999999996</v>
      </c>
      <c r="F296">
        <f t="shared" si="11"/>
        <v>0.66689999999999994</v>
      </c>
    </row>
    <row r="297" spans="1:6" x14ac:dyDescent="0.25">
      <c r="A297" t="s">
        <v>22</v>
      </c>
      <c r="B297">
        <v>12.112</v>
      </c>
      <c r="C297">
        <f t="shared" si="10"/>
        <v>1.2112000000000001</v>
      </c>
      <c r="E297">
        <v>6.6950000000000003</v>
      </c>
      <c r="F297">
        <f t="shared" si="11"/>
        <v>0.66949999999999998</v>
      </c>
    </row>
    <row r="298" spans="1:6" x14ac:dyDescent="0.25">
      <c r="A298" t="s">
        <v>22</v>
      </c>
      <c r="B298">
        <v>12.194000000000001</v>
      </c>
      <c r="C298">
        <f t="shared" si="10"/>
        <v>1.2194</v>
      </c>
      <c r="E298">
        <v>6.6929999999999996</v>
      </c>
      <c r="F298">
        <f t="shared" si="11"/>
        <v>0.66930000000000001</v>
      </c>
    </row>
    <row r="299" spans="1:6" x14ac:dyDescent="0.25">
      <c r="A299" t="s">
        <v>22</v>
      </c>
      <c r="B299">
        <v>12.227</v>
      </c>
      <c r="C299">
        <f t="shared" si="10"/>
        <v>1.2227000000000001</v>
      </c>
      <c r="E299">
        <v>6.7469999999999999</v>
      </c>
      <c r="F299">
        <f t="shared" si="11"/>
        <v>0.67469999999999997</v>
      </c>
    </row>
    <row r="300" spans="1:6" x14ac:dyDescent="0.25">
      <c r="A300" t="s">
        <v>22</v>
      </c>
      <c r="B300">
        <v>12.045999999999999</v>
      </c>
      <c r="C300">
        <f t="shared" si="10"/>
        <v>1.2045999999999999</v>
      </c>
      <c r="E300">
        <v>6.9029999999999996</v>
      </c>
      <c r="F300">
        <f t="shared" si="11"/>
        <v>0.69029999999999991</v>
      </c>
    </row>
    <row r="301" spans="1:6" x14ac:dyDescent="0.25">
      <c r="A301" t="s">
        <v>22</v>
      </c>
      <c r="B301">
        <v>12.167</v>
      </c>
      <c r="C301">
        <f t="shared" si="10"/>
        <v>1.2166999999999999</v>
      </c>
      <c r="E301">
        <v>6.77</v>
      </c>
      <c r="F301">
        <f t="shared" si="11"/>
        <v>0.67699999999999994</v>
      </c>
    </row>
    <row r="302" spans="1:6" x14ac:dyDescent="0.25">
      <c r="A302" t="s">
        <v>23</v>
      </c>
      <c r="B302">
        <v>60.326999999999998</v>
      </c>
      <c r="C302">
        <f>B302/50</f>
        <v>1.2065399999999999</v>
      </c>
      <c r="E302">
        <v>23.552</v>
      </c>
      <c r="F302">
        <f>E302/50</f>
        <v>0.47104000000000001</v>
      </c>
    </row>
    <row r="303" spans="1:6" x14ac:dyDescent="0.25">
      <c r="A303" t="s">
        <v>23</v>
      </c>
      <c r="B303">
        <v>59.322000000000003</v>
      </c>
      <c r="C303">
        <f t="shared" ref="C303:C351" si="12">B303/50</f>
        <v>1.1864400000000002</v>
      </c>
      <c r="E303">
        <v>23.231000000000002</v>
      </c>
      <c r="F303">
        <f t="shared" ref="F303:F351" si="13">E303/50</f>
        <v>0.46462000000000003</v>
      </c>
    </row>
    <row r="304" spans="1:6" x14ac:dyDescent="0.25">
      <c r="A304" t="s">
        <v>23</v>
      </c>
      <c r="B304">
        <v>59.853999999999999</v>
      </c>
      <c r="C304">
        <f t="shared" si="12"/>
        <v>1.1970799999999999</v>
      </c>
      <c r="E304">
        <v>23.108000000000001</v>
      </c>
      <c r="F304">
        <f t="shared" si="13"/>
        <v>0.46216000000000002</v>
      </c>
    </row>
    <row r="305" spans="1:6" x14ac:dyDescent="0.25">
      <c r="A305" t="s">
        <v>23</v>
      </c>
      <c r="B305">
        <v>60.069000000000003</v>
      </c>
      <c r="C305">
        <f t="shared" si="12"/>
        <v>1.2013800000000001</v>
      </c>
      <c r="E305">
        <v>24.097000000000001</v>
      </c>
      <c r="F305">
        <f t="shared" si="13"/>
        <v>0.48194000000000004</v>
      </c>
    </row>
    <row r="306" spans="1:6" x14ac:dyDescent="0.25">
      <c r="A306" t="s">
        <v>23</v>
      </c>
      <c r="B306">
        <v>59.895000000000003</v>
      </c>
      <c r="C306">
        <f t="shared" si="12"/>
        <v>1.1979</v>
      </c>
      <c r="E306">
        <v>23.498999999999999</v>
      </c>
      <c r="F306">
        <f t="shared" si="13"/>
        <v>0.46997999999999995</v>
      </c>
    </row>
    <row r="307" spans="1:6" x14ac:dyDescent="0.25">
      <c r="A307" t="s">
        <v>23</v>
      </c>
      <c r="B307">
        <v>59.872999999999998</v>
      </c>
      <c r="C307">
        <f t="shared" si="12"/>
        <v>1.19746</v>
      </c>
      <c r="E307">
        <v>23.63</v>
      </c>
      <c r="F307">
        <f t="shared" si="13"/>
        <v>0.47259999999999996</v>
      </c>
    </row>
    <row r="308" spans="1:6" x14ac:dyDescent="0.25">
      <c r="A308" t="s">
        <v>23</v>
      </c>
      <c r="B308">
        <v>60.344999999999999</v>
      </c>
      <c r="C308">
        <f t="shared" si="12"/>
        <v>1.2069000000000001</v>
      </c>
      <c r="E308">
        <v>23.866</v>
      </c>
      <c r="F308">
        <f t="shared" si="13"/>
        <v>0.47731999999999997</v>
      </c>
    </row>
    <row r="309" spans="1:6" x14ac:dyDescent="0.25">
      <c r="A309" t="s">
        <v>23</v>
      </c>
      <c r="B309">
        <v>59.447000000000003</v>
      </c>
      <c r="C309">
        <f t="shared" si="12"/>
        <v>1.1889400000000001</v>
      </c>
      <c r="E309">
        <v>23.434999999999999</v>
      </c>
      <c r="F309">
        <f t="shared" si="13"/>
        <v>0.46869999999999995</v>
      </c>
    </row>
    <row r="310" spans="1:6" x14ac:dyDescent="0.25">
      <c r="A310" t="s">
        <v>23</v>
      </c>
      <c r="B310">
        <v>60.149000000000001</v>
      </c>
      <c r="C310">
        <f t="shared" si="12"/>
        <v>1.2029799999999999</v>
      </c>
      <c r="E310">
        <v>23.324000000000002</v>
      </c>
      <c r="F310">
        <f t="shared" si="13"/>
        <v>0.46648000000000001</v>
      </c>
    </row>
    <row r="311" spans="1:6" x14ac:dyDescent="0.25">
      <c r="A311" t="s">
        <v>23</v>
      </c>
      <c r="B311">
        <v>60.081000000000003</v>
      </c>
      <c r="C311">
        <f t="shared" si="12"/>
        <v>1.2016200000000001</v>
      </c>
      <c r="E311">
        <v>23.294</v>
      </c>
      <c r="F311">
        <f t="shared" si="13"/>
        <v>0.46588000000000002</v>
      </c>
    </row>
    <row r="312" spans="1:6" x14ac:dyDescent="0.25">
      <c r="A312" t="s">
        <v>23</v>
      </c>
      <c r="B312">
        <v>60.017000000000003</v>
      </c>
      <c r="C312">
        <f t="shared" si="12"/>
        <v>1.20034</v>
      </c>
      <c r="E312">
        <v>23.587</v>
      </c>
      <c r="F312">
        <f t="shared" si="13"/>
        <v>0.47173999999999999</v>
      </c>
    </row>
    <row r="313" spans="1:6" x14ac:dyDescent="0.25">
      <c r="A313" t="s">
        <v>23</v>
      </c>
      <c r="B313">
        <v>59.844999999999999</v>
      </c>
      <c r="C313">
        <f t="shared" si="12"/>
        <v>1.1969000000000001</v>
      </c>
      <c r="E313">
        <v>23.443999999999999</v>
      </c>
      <c r="F313">
        <f t="shared" si="13"/>
        <v>0.46887999999999996</v>
      </c>
    </row>
    <row r="314" spans="1:6" x14ac:dyDescent="0.25">
      <c r="A314" t="s">
        <v>23</v>
      </c>
      <c r="B314">
        <v>60.057000000000002</v>
      </c>
      <c r="C314">
        <f t="shared" si="12"/>
        <v>1.2011400000000001</v>
      </c>
      <c r="E314">
        <v>23.39</v>
      </c>
      <c r="F314">
        <f t="shared" si="13"/>
        <v>0.46779999999999999</v>
      </c>
    </row>
    <row r="315" spans="1:6" x14ac:dyDescent="0.25">
      <c r="A315" t="s">
        <v>23</v>
      </c>
      <c r="B315">
        <v>59.494</v>
      </c>
      <c r="C315">
        <f t="shared" si="12"/>
        <v>1.18988</v>
      </c>
      <c r="E315">
        <v>23.382000000000001</v>
      </c>
      <c r="F315">
        <f t="shared" si="13"/>
        <v>0.46764000000000006</v>
      </c>
    </row>
    <row r="316" spans="1:6" x14ac:dyDescent="0.25">
      <c r="A316" t="s">
        <v>23</v>
      </c>
      <c r="B316">
        <v>59.694000000000003</v>
      </c>
      <c r="C316">
        <f t="shared" si="12"/>
        <v>1.1938800000000001</v>
      </c>
      <c r="E316">
        <v>23.523</v>
      </c>
      <c r="F316">
        <f t="shared" si="13"/>
        <v>0.47045999999999999</v>
      </c>
    </row>
    <row r="317" spans="1:6" x14ac:dyDescent="0.25">
      <c r="A317" t="s">
        <v>23</v>
      </c>
      <c r="B317">
        <v>60.091000000000001</v>
      </c>
      <c r="C317">
        <f t="shared" si="12"/>
        <v>1.2018200000000001</v>
      </c>
      <c r="E317">
        <v>23.559000000000001</v>
      </c>
      <c r="F317">
        <f t="shared" si="13"/>
        <v>0.47118000000000004</v>
      </c>
    </row>
    <row r="318" spans="1:6" x14ac:dyDescent="0.25">
      <c r="A318" t="s">
        <v>23</v>
      </c>
      <c r="B318">
        <v>59.899000000000001</v>
      </c>
      <c r="C318">
        <f t="shared" si="12"/>
        <v>1.19798</v>
      </c>
      <c r="E318">
        <v>23.931999999999999</v>
      </c>
      <c r="F318">
        <f t="shared" si="13"/>
        <v>0.47863999999999995</v>
      </c>
    </row>
    <row r="319" spans="1:6" x14ac:dyDescent="0.25">
      <c r="A319" t="s">
        <v>23</v>
      </c>
      <c r="B319">
        <v>59.62</v>
      </c>
      <c r="C319">
        <f t="shared" si="12"/>
        <v>1.1923999999999999</v>
      </c>
      <c r="E319">
        <v>23.597999999999999</v>
      </c>
      <c r="F319">
        <f t="shared" si="13"/>
        <v>0.47195999999999999</v>
      </c>
    </row>
    <row r="320" spans="1:6" x14ac:dyDescent="0.25">
      <c r="A320" t="s">
        <v>23</v>
      </c>
      <c r="B320">
        <v>60.155999999999999</v>
      </c>
      <c r="C320">
        <f t="shared" si="12"/>
        <v>1.20312</v>
      </c>
      <c r="E320">
        <v>23.315000000000001</v>
      </c>
      <c r="F320">
        <f t="shared" si="13"/>
        <v>0.46630000000000005</v>
      </c>
    </row>
    <row r="321" spans="1:6" x14ac:dyDescent="0.25">
      <c r="A321" t="s">
        <v>23</v>
      </c>
      <c r="B321">
        <v>59.847999999999999</v>
      </c>
      <c r="C321">
        <f t="shared" si="12"/>
        <v>1.19696</v>
      </c>
      <c r="E321">
        <v>23.597000000000001</v>
      </c>
      <c r="F321">
        <f t="shared" si="13"/>
        <v>0.47194000000000003</v>
      </c>
    </row>
    <row r="322" spans="1:6" x14ac:dyDescent="0.25">
      <c r="A322" t="s">
        <v>23</v>
      </c>
      <c r="B322">
        <v>60.121000000000002</v>
      </c>
      <c r="C322">
        <f t="shared" si="12"/>
        <v>1.20242</v>
      </c>
      <c r="E322">
        <v>23.234000000000002</v>
      </c>
      <c r="F322">
        <f t="shared" si="13"/>
        <v>0.46468000000000004</v>
      </c>
    </row>
    <row r="323" spans="1:6" x14ac:dyDescent="0.25">
      <c r="A323" t="s">
        <v>23</v>
      </c>
      <c r="B323">
        <v>59.524000000000001</v>
      </c>
      <c r="C323">
        <f t="shared" si="12"/>
        <v>1.19048</v>
      </c>
      <c r="E323">
        <v>23.614999999999998</v>
      </c>
      <c r="F323">
        <f t="shared" si="13"/>
        <v>0.47229999999999994</v>
      </c>
    </row>
    <row r="324" spans="1:6" x14ac:dyDescent="0.25">
      <c r="A324" t="s">
        <v>23</v>
      </c>
      <c r="B324">
        <v>59.691000000000003</v>
      </c>
      <c r="C324">
        <f t="shared" si="12"/>
        <v>1.1938200000000001</v>
      </c>
      <c r="E324">
        <v>23.573</v>
      </c>
      <c r="F324">
        <f t="shared" si="13"/>
        <v>0.47145999999999999</v>
      </c>
    </row>
    <row r="325" spans="1:6" x14ac:dyDescent="0.25">
      <c r="A325" t="s">
        <v>23</v>
      </c>
      <c r="B325">
        <v>60.469000000000001</v>
      </c>
      <c r="C325">
        <f t="shared" si="12"/>
        <v>1.2093800000000001</v>
      </c>
      <c r="E325">
        <v>23.468</v>
      </c>
      <c r="F325">
        <f t="shared" si="13"/>
        <v>0.46936</v>
      </c>
    </row>
    <row r="326" spans="1:6" x14ac:dyDescent="0.25">
      <c r="A326" t="s">
        <v>23</v>
      </c>
      <c r="B326">
        <v>59.972999999999999</v>
      </c>
      <c r="C326">
        <f t="shared" si="12"/>
        <v>1.19946</v>
      </c>
      <c r="E326">
        <v>23.695</v>
      </c>
      <c r="F326">
        <f t="shared" si="13"/>
        <v>0.47389999999999999</v>
      </c>
    </row>
    <row r="327" spans="1:6" x14ac:dyDescent="0.25">
      <c r="A327" t="s">
        <v>23</v>
      </c>
      <c r="B327">
        <v>60.223999999999997</v>
      </c>
      <c r="C327">
        <f t="shared" si="12"/>
        <v>1.20448</v>
      </c>
      <c r="E327">
        <v>23.457000000000001</v>
      </c>
      <c r="F327">
        <f t="shared" si="13"/>
        <v>0.46914</v>
      </c>
    </row>
    <row r="328" spans="1:6" x14ac:dyDescent="0.25">
      <c r="A328" t="s">
        <v>23</v>
      </c>
      <c r="B328">
        <v>59.932000000000002</v>
      </c>
      <c r="C328">
        <f t="shared" si="12"/>
        <v>1.1986400000000001</v>
      </c>
      <c r="E328">
        <v>23.847000000000001</v>
      </c>
      <c r="F328">
        <f t="shared" si="13"/>
        <v>0.47694000000000003</v>
      </c>
    </row>
    <row r="329" spans="1:6" x14ac:dyDescent="0.25">
      <c r="A329" t="s">
        <v>23</v>
      </c>
      <c r="B329">
        <v>59.509</v>
      </c>
      <c r="C329">
        <f t="shared" si="12"/>
        <v>1.19018</v>
      </c>
      <c r="E329">
        <v>23.309000000000001</v>
      </c>
      <c r="F329">
        <f t="shared" si="13"/>
        <v>0.46618000000000004</v>
      </c>
    </row>
    <row r="330" spans="1:6" x14ac:dyDescent="0.25">
      <c r="A330" t="s">
        <v>23</v>
      </c>
      <c r="B330">
        <v>59.832000000000001</v>
      </c>
      <c r="C330">
        <f t="shared" si="12"/>
        <v>1.1966399999999999</v>
      </c>
      <c r="E330">
        <v>23.291</v>
      </c>
      <c r="F330">
        <f t="shared" si="13"/>
        <v>0.46582000000000001</v>
      </c>
    </row>
    <row r="331" spans="1:6" x14ac:dyDescent="0.25">
      <c r="A331" t="s">
        <v>23</v>
      </c>
      <c r="B331">
        <v>60.005000000000003</v>
      </c>
      <c r="C331">
        <f t="shared" si="12"/>
        <v>1.2000999999999999</v>
      </c>
      <c r="E331">
        <v>23.283000000000001</v>
      </c>
      <c r="F331">
        <f t="shared" si="13"/>
        <v>0.46566000000000002</v>
      </c>
    </row>
    <row r="332" spans="1:6" x14ac:dyDescent="0.25">
      <c r="A332" t="s">
        <v>23</v>
      </c>
      <c r="B332">
        <v>59.726999999999997</v>
      </c>
      <c r="C332">
        <f t="shared" si="12"/>
        <v>1.1945399999999999</v>
      </c>
      <c r="E332">
        <v>23.372</v>
      </c>
      <c r="F332">
        <f t="shared" si="13"/>
        <v>0.46744000000000002</v>
      </c>
    </row>
    <row r="333" spans="1:6" x14ac:dyDescent="0.25">
      <c r="A333" t="s">
        <v>23</v>
      </c>
      <c r="B333">
        <v>60.432000000000002</v>
      </c>
      <c r="C333">
        <f t="shared" si="12"/>
        <v>1.2086399999999999</v>
      </c>
      <c r="E333">
        <v>23.196000000000002</v>
      </c>
      <c r="F333">
        <f t="shared" si="13"/>
        <v>0.46392000000000005</v>
      </c>
    </row>
    <row r="334" spans="1:6" x14ac:dyDescent="0.25">
      <c r="A334" t="s">
        <v>23</v>
      </c>
      <c r="B334">
        <v>59.83</v>
      </c>
      <c r="C334">
        <f t="shared" si="12"/>
        <v>1.1965999999999999</v>
      </c>
      <c r="E334">
        <v>23.251000000000001</v>
      </c>
      <c r="F334">
        <f t="shared" si="13"/>
        <v>0.46502000000000004</v>
      </c>
    </row>
    <row r="335" spans="1:6" x14ac:dyDescent="0.25">
      <c r="A335" t="s">
        <v>23</v>
      </c>
      <c r="B335">
        <v>59.984000000000002</v>
      </c>
      <c r="C335">
        <f t="shared" si="12"/>
        <v>1.1996800000000001</v>
      </c>
      <c r="E335">
        <v>23.268000000000001</v>
      </c>
      <c r="F335">
        <f t="shared" si="13"/>
        <v>0.46536</v>
      </c>
    </row>
    <row r="336" spans="1:6" x14ac:dyDescent="0.25">
      <c r="A336" t="s">
        <v>23</v>
      </c>
      <c r="B336">
        <v>59.835999999999999</v>
      </c>
      <c r="C336">
        <f t="shared" si="12"/>
        <v>1.19672</v>
      </c>
      <c r="E336">
        <v>23.581</v>
      </c>
      <c r="F336">
        <f t="shared" si="13"/>
        <v>0.47161999999999998</v>
      </c>
    </row>
    <row r="337" spans="1:6" x14ac:dyDescent="0.25">
      <c r="A337" t="s">
        <v>23</v>
      </c>
      <c r="B337">
        <v>59.668999999999997</v>
      </c>
      <c r="C337">
        <f t="shared" si="12"/>
        <v>1.1933799999999999</v>
      </c>
      <c r="E337">
        <v>23.370999999999999</v>
      </c>
      <c r="F337">
        <f t="shared" si="13"/>
        <v>0.46741999999999995</v>
      </c>
    </row>
    <row r="338" spans="1:6" x14ac:dyDescent="0.25">
      <c r="A338" t="s">
        <v>23</v>
      </c>
      <c r="B338">
        <v>59.831000000000003</v>
      </c>
      <c r="C338">
        <f t="shared" si="12"/>
        <v>1.19662</v>
      </c>
      <c r="E338">
        <v>23.437999999999999</v>
      </c>
      <c r="F338">
        <f t="shared" si="13"/>
        <v>0.46875999999999995</v>
      </c>
    </row>
    <row r="339" spans="1:6" x14ac:dyDescent="0.25">
      <c r="A339" t="s">
        <v>23</v>
      </c>
      <c r="B339">
        <v>60.067999999999998</v>
      </c>
      <c r="C339">
        <f t="shared" si="12"/>
        <v>1.20136</v>
      </c>
      <c r="E339">
        <v>23.314</v>
      </c>
      <c r="F339">
        <f t="shared" si="13"/>
        <v>0.46628000000000003</v>
      </c>
    </row>
    <row r="340" spans="1:6" x14ac:dyDescent="0.25">
      <c r="A340" t="s">
        <v>23</v>
      </c>
      <c r="B340">
        <v>59.991999999999997</v>
      </c>
      <c r="C340">
        <f t="shared" si="12"/>
        <v>1.19984</v>
      </c>
      <c r="E340">
        <v>23.654</v>
      </c>
      <c r="F340">
        <f t="shared" si="13"/>
        <v>0.47308</v>
      </c>
    </row>
    <row r="341" spans="1:6" x14ac:dyDescent="0.25">
      <c r="A341" t="s">
        <v>23</v>
      </c>
      <c r="B341">
        <v>59.847999999999999</v>
      </c>
      <c r="C341">
        <f t="shared" si="12"/>
        <v>1.19696</v>
      </c>
      <c r="E341">
        <v>23.35</v>
      </c>
      <c r="F341">
        <f t="shared" si="13"/>
        <v>0.46700000000000003</v>
      </c>
    </row>
    <row r="342" spans="1:6" x14ac:dyDescent="0.25">
      <c r="A342" t="s">
        <v>23</v>
      </c>
      <c r="B342">
        <v>60.055999999999997</v>
      </c>
      <c r="C342">
        <f t="shared" si="12"/>
        <v>1.20112</v>
      </c>
      <c r="E342">
        <v>23.396000000000001</v>
      </c>
      <c r="F342">
        <f t="shared" si="13"/>
        <v>0.46792</v>
      </c>
    </row>
    <row r="343" spans="1:6" x14ac:dyDescent="0.25">
      <c r="A343" t="s">
        <v>23</v>
      </c>
      <c r="B343">
        <v>60.02</v>
      </c>
      <c r="C343">
        <f t="shared" si="12"/>
        <v>1.2004000000000001</v>
      </c>
      <c r="E343">
        <v>23.613</v>
      </c>
      <c r="F343">
        <f t="shared" si="13"/>
        <v>0.47226000000000001</v>
      </c>
    </row>
    <row r="344" spans="1:6" x14ac:dyDescent="0.25">
      <c r="A344" t="s">
        <v>23</v>
      </c>
      <c r="B344">
        <v>60.307000000000002</v>
      </c>
      <c r="C344">
        <f t="shared" si="12"/>
        <v>1.20614</v>
      </c>
      <c r="E344">
        <v>23.725000000000001</v>
      </c>
      <c r="F344">
        <f t="shared" si="13"/>
        <v>0.47450000000000003</v>
      </c>
    </row>
    <row r="345" spans="1:6" x14ac:dyDescent="0.25">
      <c r="A345" t="s">
        <v>23</v>
      </c>
      <c r="B345">
        <v>59.761000000000003</v>
      </c>
      <c r="C345">
        <f t="shared" si="12"/>
        <v>1.1952199999999999</v>
      </c>
      <c r="E345">
        <v>23.774999999999999</v>
      </c>
      <c r="F345">
        <f t="shared" si="13"/>
        <v>0.47549999999999998</v>
      </c>
    </row>
    <row r="346" spans="1:6" x14ac:dyDescent="0.25">
      <c r="A346" t="s">
        <v>23</v>
      </c>
      <c r="B346">
        <v>59.698999999999998</v>
      </c>
      <c r="C346">
        <f t="shared" si="12"/>
        <v>1.19398</v>
      </c>
      <c r="E346">
        <v>23.303000000000001</v>
      </c>
      <c r="F346">
        <f t="shared" si="13"/>
        <v>0.46606000000000003</v>
      </c>
    </row>
    <row r="347" spans="1:6" x14ac:dyDescent="0.25">
      <c r="A347" t="s">
        <v>23</v>
      </c>
      <c r="B347">
        <v>59.718000000000004</v>
      </c>
      <c r="C347">
        <f t="shared" si="12"/>
        <v>1.1943600000000001</v>
      </c>
      <c r="E347">
        <v>23.379000000000001</v>
      </c>
      <c r="F347">
        <f t="shared" si="13"/>
        <v>0.46758000000000005</v>
      </c>
    </row>
    <row r="348" spans="1:6" x14ac:dyDescent="0.25">
      <c r="A348" t="s">
        <v>23</v>
      </c>
      <c r="B348">
        <v>59.78</v>
      </c>
      <c r="C348">
        <f t="shared" si="12"/>
        <v>1.1956</v>
      </c>
      <c r="E348">
        <v>23.523</v>
      </c>
      <c r="F348">
        <f t="shared" si="13"/>
        <v>0.47045999999999999</v>
      </c>
    </row>
    <row r="349" spans="1:6" x14ac:dyDescent="0.25">
      <c r="A349" t="s">
        <v>23</v>
      </c>
      <c r="B349">
        <v>59.765999999999998</v>
      </c>
      <c r="C349">
        <f t="shared" si="12"/>
        <v>1.1953199999999999</v>
      </c>
      <c r="E349">
        <v>23.422000000000001</v>
      </c>
      <c r="F349">
        <f t="shared" si="13"/>
        <v>0.46844000000000002</v>
      </c>
    </row>
    <row r="350" spans="1:6" x14ac:dyDescent="0.25">
      <c r="A350" t="s">
        <v>23</v>
      </c>
      <c r="B350">
        <v>60.081000000000003</v>
      </c>
      <c r="C350">
        <f t="shared" si="12"/>
        <v>1.2016200000000001</v>
      </c>
      <c r="E350">
        <v>23.29</v>
      </c>
      <c r="F350">
        <f t="shared" si="13"/>
        <v>0.46579999999999999</v>
      </c>
    </row>
    <row r="351" spans="1:6" x14ac:dyDescent="0.25">
      <c r="A351" t="s">
        <v>23</v>
      </c>
      <c r="B351">
        <v>59.472999999999999</v>
      </c>
      <c r="C351">
        <f t="shared" si="12"/>
        <v>1.18946</v>
      </c>
      <c r="E351">
        <v>23.651</v>
      </c>
      <c r="F351">
        <f t="shared" si="13"/>
        <v>0.47302</v>
      </c>
    </row>
    <row r="352" spans="1:6" x14ac:dyDescent="0.25">
      <c r="A352" t="s">
        <v>24</v>
      </c>
      <c r="B352">
        <v>119.902</v>
      </c>
      <c r="C352">
        <f>B352/100</f>
        <v>1.19902</v>
      </c>
      <c r="E352">
        <v>43.930999999999997</v>
      </c>
      <c r="F352">
        <f>E352/100</f>
        <v>0.43930999999999998</v>
      </c>
    </row>
    <row r="353" spans="1:6" x14ac:dyDescent="0.25">
      <c r="A353" t="s">
        <v>24</v>
      </c>
      <c r="B353">
        <v>119.26300000000001</v>
      </c>
      <c r="C353">
        <f t="shared" ref="C353:C401" si="14">B353/100</f>
        <v>1.1926300000000001</v>
      </c>
      <c r="E353">
        <v>43.685000000000002</v>
      </c>
      <c r="F353">
        <f t="shared" ref="F353:F401" si="15">E353/100</f>
        <v>0.43685000000000002</v>
      </c>
    </row>
    <row r="354" spans="1:6" x14ac:dyDescent="0.25">
      <c r="A354" t="s">
        <v>24</v>
      </c>
      <c r="B354">
        <v>119.803</v>
      </c>
      <c r="C354">
        <f t="shared" si="14"/>
        <v>1.1980299999999999</v>
      </c>
      <c r="E354">
        <v>44.325000000000003</v>
      </c>
      <c r="F354">
        <f t="shared" si="15"/>
        <v>0.44325000000000003</v>
      </c>
    </row>
    <row r="355" spans="1:6" x14ac:dyDescent="0.25">
      <c r="A355" t="s">
        <v>24</v>
      </c>
      <c r="B355">
        <v>118.77800000000001</v>
      </c>
      <c r="C355">
        <f t="shared" si="14"/>
        <v>1.1877800000000001</v>
      </c>
      <c r="E355">
        <v>43.996000000000002</v>
      </c>
      <c r="F355">
        <f t="shared" si="15"/>
        <v>0.43996000000000002</v>
      </c>
    </row>
    <row r="356" spans="1:6" x14ac:dyDescent="0.25">
      <c r="A356" t="s">
        <v>24</v>
      </c>
      <c r="B356">
        <v>119.72</v>
      </c>
      <c r="C356">
        <f t="shared" si="14"/>
        <v>1.1972</v>
      </c>
      <c r="E356">
        <v>44.405000000000001</v>
      </c>
      <c r="F356">
        <f t="shared" si="15"/>
        <v>0.44405</v>
      </c>
    </row>
    <row r="357" spans="1:6" x14ac:dyDescent="0.25">
      <c r="A357" t="s">
        <v>24</v>
      </c>
      <c r="B357">
        <v>120.634</v>
      </c>
      <c r="C357">
        <f t="shared" si="14"/>
        <v>1.20634</v>
      </c>
      <c r="E357">
        <v>43.558999999999997</v>
      </c>
      <c r="F357">
        <f t="shared" si="15"/>
        <v>0.43558999999999998</v>
      </c>
    </row>
    <row r="358" spans="1:6" x14ac:dyDescent="0.25">
      <c r="A358" t="s">
        <v>24</v>
      </c>
      <c r="B358">
        <v>119.479</v>
      </c>
      <c r="C358">
        <f t="shared" si="14"/>
        <v>1.19479</v>
      </c>
      <c r="E358">
        <v>44.057000000000002</v>
      </c>
      <c r="F358">
        <f t="shared" si="15"/>
        <v>0.44057000000000002</v>
      </c>
    </row>
    <row r="359" spans="1:6" x14ac:dyDescent="0.25">
      <c r="A359" t="s">
        <v>24</v>
      </c>
      <c r="B359">
        <v>119.87</v>
      </c>
      <c r="C359">
        <f t="shared" si="14"/>
        <v>1.1987000000000001</v>
      </c>
      <c r="E359">
        <v>44.165999999999997</v>
      </c>
      <c r="F359">
        <f t="shared" si="15"/>
        <v>0.44165999999999994</v>
      </c>
    </row>
    <row r="360" spans="1:6" x14ac:dyDescent="0.25">
      <c r="A360" t="s">
        <v>24</v>
      </c>
      <c r="B360">
        <v>119.35599999999999</v>
      </c>
      <c r="C360">
        <f t="shared" si="14"/>
        <v>1.19356</v>
      </c>
      <c r="E360">
        <v>44.465000000000003</v>
      </c>
      <c r="F360">
        <f t="shared" si="15"/>
        <v>0.44465000000000005</v>
      </c>
    </row>
    <row r="361" spans="1:6" x14ac:dyDescent="0.25">
      <c r="A361" t="s">
        <v>24</v>
      </c>
      <c r="B361">
        <v>119</v>
      </c>
      <c r="C361">
        <f t="shared" si="14"/>
        <v>1.19</v>
      </c>
      <c r="E361">
        <v>43.677</v>
      </c>
      <c r="F361">
        <f t="shared" si="15"/>
        <v>0.43676999999999999</v>
      </c>
    </row>
    <row r="362" spans="1:6" x14ac:dyDescent="0.25">
      <c r="A362" t="s">
        <v>24</v>
      </c>
      <c r="B362">
        <v>120.221</v>
      </c>
      <c r="C362">
        <f t="shared" si="14"/>
        <v>1.20221</v>
      </c>
      <c r="E362">
        <v>45.109000000000002</v>
      </c>
      <c r="F362">
        <f t="shared" si="15"/>
        <v>0.45108999999999999</v>
      </c>
    </row>
    <row r="363" spans="1:6" x14ac:dyDescent="0.25">
      <c r="A363" t="s">
        <v>24</v>
      </c>
      <c r="B363">
        <v>119.851</v>
      </c>
      <c r="C363">
        <f t="shared" si="14"/>
        <v>1.19851</v>
      </c>
      <c r="E363">
        <v>43.906999999999996</v>
      </c>
      <c r="F363">
        <f t="shared" si="15"/>
        <v>0.43906999999999996</v>
      </c>
    </row>
    <row r="364" spans="1:6" x14ac:dyDescent="0.25">
      <c r="A364" t="s">
        <v>24</v>
      </c>
      <c r="B364">
        <v>119.95699999999999</v>
      </c>
      <c r="C364">
        <f t="shared" si="14"/>
        <v>1.19957</v>
      </c>
      <c r="E364">
        <v>44.289000000000001</v>
      </c>
      <c r="F364">
        <f t="shared" si="15"/>
        <v>0.44289000000000001</v>
      </c>
    </row>
    <row r="365" spans="1:6" x14ac:dyDescent="0.25">
      <c r="A365" t="s">
        <v>24</v>
      </c>
      <c r="B365">
        <v>118.824</v>
      </c>
      <c r="C365">
        <f t="shared" si="14"/>
        <v>1.18824</v>
      </c>
      <c r="E365">
        <v>44.241</v>
      </c>
      <c r="F365">
        <f t="shared" si="15"/>
        <v>0.44240999999999997</v>
      </c>
    </row>
    <row r="366" spans="1:6" x14ac:dyDescent="0.25">
      <c r="A366" t="s">
        <v>24</v>
      </c>
      <c r="B366">
        <v>119.568</v>
      </c>
      <c r="C366">
        <f t="shared" si="14"/>
        <v>1.1956800000000001</v>
      </c>
      <c r="E366">
        <v>44.500999999999998</v>
      </c>
      <c r="F366">
        <f t="shared" si="15"/>
        <v>0.44500999999999996</v>
      </c>
    </row>
    <row r="367" spans="1:6" x14ac:dyDescent="0.25">
      <c r="A367" t="s">
        <v>24</v>
      </c>
      <c r="B367">
        <v>120.858</v>
      </c>
      <c r="C367">
        <f t="shared" si="14"/>
        <v>1.20858</v>
      </c>
      <c r="E367">
        <v>43.627000000000002</v>
      </c>
      <c r="F367">
        <f t="shared" si="15"/>
        <v>0.43627000000000005</v>
      </c>
    </row>
    <row r="368" spans="1:6" x14ac:dyDescent="0.25">
      <c r="A368" t="s">
        <v>24</v>
      </c>
      <c r="B368">
        <v>119.95099999999999</v>
      </c>
      <c r="C368">
        <f t="shared" si="14"/>
        <v>1.1995099999999999</v>
      </c>
      <c r="E368">
        <v>43.76</v>
      </c>
      <c r="F368">
        <f t="shared" si="15"/>
        <v>0.43759999999999999</v>
      </c>
    </row>
    <row r="369" spans="1:6" x14ac:dyDescent="0.25">
      <c r="A369" t="s">
        <v>24</v>
      </c>
      <c r="B369">
        <v>118.952</v>
      </c>
      <c r="C369">
        <f t="shared" si="14"/>
        <v>1.1895199999999999</v>
      </c>
      <c r="E369">
        <v>44.28</v>
      </c>
      <c r="F369">
        <f t="shared" si="15"/>
        <v>0.44280000000000003</v>
      </c>
    </row>
    <row r="370" spans="1:6" x14ac:dyDescent="0.25">
      <c r="A370" t="s">
        <v>24</v>
      </c>
      <c r="B370">
        <v>119.483</v>
      </c>
      <c r="C370">
        <f t="shared" si="14"/>
        <v>1.1948300000000001</v>
      </c>
      <c r="E370">
        <v>44.292000000000002</v>
      </c>
      <c r="F370">
        <f t="shared" si="15"/>
        <v>0.44292000000000004</v>
      </c>
    </row>
    <row r="371" spans="1:6" x14ac:dyDescent="0.25">
      <c r="A371" t="s">
        <v>24</v>
      </c>
      <c r="B371">
        <v>119.836</v>
      </c>
      <c r="C371">
        <f t="shared" si="14"/>
        <v>1.1983600000000001</v>
      </c>
      <c r="E371">
        <v>44.207999999999998</v>
      </c>
      <c r="F371">
        <f t="shared" si="15"/>
        <v>0.44207999999999997</v>
      </c>
    </row>
    <row r="372" spans="1:6" x14ac:dyDescent="0.25">
      <c r="A372" t="s">
        <v>24</v>
      </c>
      <c r="B372">
        <v>119.505</v>
      </c>
      <c r="C372">
        <f t="shared" si="14"/>
        <v>1.1950499999999999</v>
      </c>
      <c r="E372">
        <v>44.241999999999997</v>
      </c>
      <c r="F372">
        <f t="shared" si="15"/>
        <v>0.44241999999999998</v>
      </c>
    </row>
    <row r="373" spans="1:6" x14ac:dyDescent="0.25">
      <c r="A373" t="s">
        <v>24</v>
      </c>
      <c r="B373">
        <v>119.45</v>
      </c>
      <c r="C373">
        <f t="shared" si="14"/>
        <v>1.1945000000000001</v>
      </c>
      <c r="E373">
        <v>44.287999999999997</v>
      </c>
      <c r="F373">
        <f t="shared" si="15"/>
        <v>0.44287999999999994</v>
      </c>
    </row>
    <row r="374" spans="1:6" x14ac:dyDescent="0.25">
      <c r="A374" t="s">
        <v>24</v>
      </c>
      <c r="B374">
        <v>119.017</v>
      </c>
      <c r="C374">
        <f t="shared" si="14"/>
        <v>1.19017</v>
      </c>
      <c r="E374">
        <v>44.396999999999998</v>
      </c>
      <c r="F374">
        <f t="shared" si="15"/>
        <v>0.44396999999999998</v>
      </c>
    </row>
    <row r="375" spans="1:6" x14ac:dyDescent="0.25">
      <c r="A375" t="s">
        <v>24</v>
      </c>
      <c r="B375">
        <v>119.39700000000001</v>
      </c>
      <c r="C375">
        <f t="shared" si="14"/>
        <v>1.19397</v>
      </c>
      <c r="E375">
        <v>45.052</v>
      </c>
      <c r="F375">
        <f t="shared" si="15"/>
        <v>0.45051999999999998</v>
      </c>
    </row>
    <row r="376" spans="1:6" x14ac:dyDescent="0.25">
      <c r="A376" t="s">
        <v>24</v>
      </c>
      <c r="B376">
        <v>119.77500000000001</v>
      </c>
      <c r="C376">
        <f t="shared" si="14"/>
        <v>1.1977500000000001</v>
      </c>
      <c r="E376">
        <v>44.100999999999999</v>
      </c>
      <c r="F376">
        <f t="shared" si="15"/>
        <v>0.44101000000000001</v>
      </c>
    </row>
    <row r="377" spans="1:6" x14ac:dyDescent="0.25">
      <c r="A377" t="s">
        <v>24</v>
      </c>
      <c r="B377">
        <v>119.937</v>
      </c>
      <c r="C377">
        <f t="shared" si="14"/>
        <v>1.19937</v>
      </c>
      <c r="E377">
        <v>44.151000000000003</v>
      </c>
      <c r="F377">
        <f t="shared" si="15"/>
        <v>0.44151000000000001</v>
      </c>
    </row>
    <row r="378" spans="1:6" x14ac:dyDescent="0.25">
      <c r="A378" t="s">
        <v>24</v>
      </c>
      <c r="B378">
        <v>119.76</v>
      </c>
      <c r="C378">
        <f t="shared" si="14"/>
        <v>1.1976</v>
      </c>
      <c r="E378">
        <v>44.430999999999997</v>
      </c>
      <c r="F378">
        <f t="shared" si="15"/>
        <v>0.44430999999999998</v>
      </c>
    </row>
    <row r="379" spans="1:6" x14ac:dyDescent="0.25">
      <c r="A379" t="s">
        <v>24</v>
      </c>
      <c r="B379">
        <v>119.973</v>
      </c>
      <c r="C379">
        <f t="shared" si="14"/>
        <v>1.19973</v>
      </c>
      <c r="E379">
        <v>44.795000000000002</v>
      </c>
      <c r="F379">
        <f t="shared" si="15"/>
        <v>0.44795000000000001</v>
      </c>
    </row>
    <row r="380" spans="1:6" x14ac:dyDescent="0.25">
      <c r="A380" t="s">
        <v>24</v>
      </c>
      <c r="B380">
        <v>119.905</v>
      </c>
      <c r="C380">
        <f t="shared" si="14"/>
        <v>1.1990499999999999</v>
      </c>
      <c r="E380">
        <v>43.88</v>
      </c>
      <c r="F380">
        <f t="shared" si="15"/>
        <v>0.43880000000000002</v>
      </c>
    </row>
    <row r="381" spans="1:6" x14ac:dyDescent="0.25">
      <c r="A381" t="s">
        <v>24</v>
      </c>
      <c r="B381">
        <v>119.06699999999999</v>
      </c>
      <c r="C381">
        <f t="shared" si="14"/>
        <v>1.1906699999999999</v>
      </c>
      <c r="E381">
        <v>43.506</v>
      </c>
      <c r="F381">
        <f t="shared" si="15"/>
        <v>0.43506</v>
      </c>
    </row>
    <row r="382" spans="1:6" x14ac:dyDescent="0.25">
      <c r="A382" t="s">
        <v>24</v>
      </c>
      <c r="B382">
        <v>119.611</v>
      </c>
      <c r="C382">
        <f t="shared" si="14"/>
        <v>1.19611</v>
      </c>
      <c r="E382">
        <v>44.136000000000003</v>
      </c>
      <c r="F382">
        <f t="shared" si="15"/>
        <v>0.44136000000000003</v>
      </c>
    </row>
    <row r="383" spans="1:6" x14ac:dyDescent="0.25">
      <c r="A383" t="s">
        <v>24</v>
      </c>
      <c r="B383">
        <v>120.47199999999999</v>
      </c>
      <c r="C383">
        <f t="shared" si="14"/>
        <v>1.20472</v>
      </c>
      <c r="E383">
        <v>44.463000000000001</v>
      </c>
      <c r="F383">
        <f t="shared" si="15"/>
        <v>0.44463000000000003</v>
      </c>
    </row>
    <row r="384" spans="1:6" x14ac:dyDescent="0.25">
      <c r="A384" t="s">
        <v>24</v>
      </c>
      <c r="B384">
        <v>119.824</v>
      </c>
      <c r="C384">
        <f t="shared" si="14"/>
        <v>1.19824</v>
      </c>
      <c r="E384">
        <v>44.723999999999997</v>
      </c>
      <c r="F384">
        <f t="shared" si="15"/>
        <v>0.44723999999999997</v>
      </c>
    </row>
    <row r="385" spans="1:6" x14ac:dyDescent="0.25">
      <c r="A385" t="s">
        <v>24</v>
      </c>
      <c r="B385">
        <v>119.617</v>
      </c>
      <c r="C385">
        <f t="shared" si="14"/>
        <v>1.19617</v>
      </c>
      <c r="E385">
        <v>44.265999999999998</v>
      </c>
      <c r="F385">
        <f t="shared" si="15"/>
        <v>0.44266</v>
      </c>
    </row>
    <row r="386" spans="1:6" x14ac:dyDescent="0.25">
      <c r="A386" t="s">
        <v>24</v>
      </c>
      <c r="B386">
        <v>120.413</v>
      </c>
      <c r="C386">
        <f t="shared" si="14"/>
        <v>1.2041299999999999</v>
      </c>
      <c r="E386">
        <v>44.750999999999998</v>
      </c>
      <c r="F386">
        <f t="shared" si="15"/>
        <v>0.44750999999999996</v>
      </c>
    </row>
    <row r="387" spans="1:6" x14ac:dyDescent="0.25">
      <c r="A387" t="s">
        <v>24</v>
      </c>
      <c r="B387">
        <v>119.854</v>
      </c>
      <c r="C387">
        <f t="shared" si="14"/>
        <v>1.1985399999999999</v>
      </c>
      <c r="E387">
        <v>44.369</v>
      </c>
      <c r="F387">
        <f t="shared" si="15"/>
        <v>0.44368999999999997</v>
      </c>
    </row>
    <row r="388" spans="1:6" x14ac:dyDescent="0.25">
      <c r="A388" t="s">
        <v>24</v>
      </c>
      <c r="B388">
        <v>119.837</v>
      </c>
      <c r="C388">
        <f t="shared" si="14"/>
        <v>1.1983699999999999</v>
      </c>
      <c r="E388">
        <v>44.164999999999999</v>
      </c>
      <c r="F388">
        <f t="shared" si="15"/>
        <v>0.44164999999999999</v>
      </c>
    </row>
    <row r="389" spans="1:6" x14ac:dyDescent="0.25">
      <c r="A389" t="s">
        <v>24</v>
      </c>
      <c r="B389">
        <v>119.5</v>
      </c>
      <c r="C389">
        <f t="shared" si="14"/>
        <v>1.1950000000000001</v>
      </c>
      <c r="E389">
        <v>44.585999999999999</v>
      </c>
      <c r="F389">
        <f t="shared" si="15"/>
        <v>0.44585999999999998</v>
      </c>
    </row>
    <row r="390" spans="1:6" x14ac:dyDescent="0.25">
      <c r="A390" t="s">
        <v>24</v>
      </c>
      <c r="B390">
        <v>119.485</v>
      </c>
      <c r="C390">
        <f t="shared" si="14"/>
        <v>1.19485</v>
      </c>
      <c r="E390">
        <v>44.371000000000002</v>
      </c>
      <c r="F390">
        <f t="shared" si="15"/>
        <v>0.44371000000000005</v>
      </c>
    </row>
    <row r="391" spans="1:6" x14ac:dyDescent="0.25">
      <c r="A391" t="s">
        <v>24</v>
      </c>
      <c r="B391">
        <v>120.069</v>
      </c>
      <c r="C391">
        <f t="shared" si="14"/>
        <v>1.20069</v>
      </c>
      <c r="E391">
        <v>43.756</v>
      </c>
      <c r="F391">
        <f t="shared" si="15"/>
        <v>0.43756</v>
      </c>
    </row>
    <row r="392" spans="1:6" x14ac:dyDescent="0.25">
      <c r="A392" t="s">
        <v>24</v>
      </c>
      <c r="B392">
        <v>119.565</v>
      </c>
      <c r="C392">
        <f t="shared" si="14"/>
        <v>1.1956499999999999</v>
      </c>
      <c r="E392">
        <v>44.427</v>
      </c>
      <c r="F392">
        <f t="shared" si="15"/>
        <v>0.44427</v>
      </c>
    </row>
    <row r="393" spans="1:6" x14ac:dyDescent="0.25">
      <c r="A393" t="s">
        <v>24</v>
      </c>
      <c r="B393">
        <v>119.21899999999999</v>
      </c>
      <c r="C393">
        <f t="shared" si="14"/>
        <v>1.1921899999999999</v>
      </c>
      <c r="E393">
        <v>44.383000000000003</v>
      </c>
      <c r="F393">
        <f t="shared" si="15"/>
        <v>0.44383</v>
      </c>
    </row>
    <row r="394" spans="1:6" x14ac:dyDescent="0.25">
      <c r="A394" t="s">
        <v>24</v>
      </c>
      <c r="B394">
        <v>119.36</v>
      </c>
      <c r="C394">
        <f t="shared" si="14"/>
        <v>1.1936</v>
      </c>
      <c r="E394">
        <v>44.082000000000001</v>
      </c>
      <c r="F394">
        <f t="shared" si="15"/>
        <v>0.44081999999999999</v>
      </c>
    </row>
    <row r="395" spans="1:6" x14ac:dyDescent="0.25">
      <c r="A395" t="s">
        <v>24</v>
      </c>
      <c r="B395">
        <v>120.866</v>
      </c>
      <c r="C395">
        <f t="shared" si="14"/>
        <v>1.2086600000000001</v>
      </c>
      <c r="E395">
        <v>44.991999999999997</v>
      </c>
      <c r="F395">
        <f t="shared" si="15"/>
        <v>0.44991999999999999</v>
      </c>
    </row>
    <row r="396" spans="1:6" x14ac:dyDescent="0.25">
      <c r="A396" t="s">
        <v>24</v>
      </c>
      <c r="B396">
        <v>119.899</v>
      </c>
      <c r="C396">
        <f t="shared" si="14"/>
        <v>1.19899</v>
      </c>
      <c r="E396">
        <v>44.328000000000003</v>
      </c>
      <c r="F396">
        <f t="shared" si="15"/>
        <v>0.44328000000000001</v>
      </c>
    </row>
    <row r="397" spans="1:6" x14ac:dyDescent="0.25">
      <c r="A397" t="s">
        <v>24</v>
      </c>
      <c r="B397">
        <v>120.202</v>
      </c>
      <c r="C397">
        <f t="shared" si="14"/>
        <v>1.2020200000000001</v>
      </c>
      <c r="E397">
        <v>44.268000000000001</v>
      </c>
      <c r="F397">
        <f t="shared" si="15"/>
        <v>0.44268000000000002</v>
      </c>
    </row>
    <row r="398" spans="1:6" x14ac:dyDescent="0.25">
      <c r="A398" t="s">
        <v>24</v>
      </c>
      <c r="B398">
        <v>119.871</v>
      </c>
      <c r="C398">
        <f t="shared" si="14"/>
        <v>1.1987099999999999</v>
      </c>
      <c r="E398">
        <v>45.149000000000001</v>
      </c>
      <c r="F398">
        <f t="shared" si="15"/>
        <v>0.45149</v>
      </c>
    </row>
    <row r="399" spans="1:6" x14ac:dyDescent="0.25">
      <c r="A399" t="s">
        <v>24</v>
      </c>
      <c r="B399">
        <v>118.94499999999999</v>
      </c>
      <c r="C399">
        <f t="shared" si="14"/>
        <v>1.1894499999999999</v>
      </c>
      <c r="E399">
        <v>44.381999999999998</v>
      </c>
      <c r="F399">
        <f t="shared" si="15"/>
        <v>0.44381999999999999</v>
      </c>
    </row>
    <row r="400" spans="1:6" x14ac:dyDescent="0.25">
      <c r="A400" t="s">
        <v>24</v>
      </c>
      <c r="B400">
        <v>119.285</v>
      </c>
      <c r="C400">
        <f t="shared" si="14"/>
        <v>1.19285</v>
      </c>
      <c r="E400">
        <v>44.002000000000002</v>
      </c>
      <c r="F400">
        <f t="shared" si="15"/>
        <v>0.44002000000000002</v>
      </c>
    </row>
    <row r="401" spans="1:6" x14ac:dyDescent="0.25">
      <c r="A401" t="s">
        <v>24</v>
      </c>
      <c r="B401">
        <v>119.895</v>
      </c>
      <c r="C401">
        <f t="shared" si="14"/>
        <v>1.19895</v>
      </c>
      <c r="E401">
        <v>44.372999999999998</v>
      </c>
      <c r="F401">
        <f t="shared" si="15"/>
        <v>0.44372999999999996</v>
      </c>
    </row>
    <row r="402" spans="1:6" x14ac:dyDescent="0.25">
      <c r="A402" t="s">
        <v>25</v>
      </c>
      <c r="B402">
        <v>238.89699999999999</v>
      </c>
      <c r="C402">
        <f>B402/200</f>
        <v>1.194485</v>
      </c>
      <c r="E402">
        <v>84.778000000000006</v>
      </c>
      <c r="F402">
        <f>E402/200</f>
        <v>0.42389000000000004</v>
      </c>
    </row>
    <row r="403" spans="1:6" x14ac:dyDescent="0.25">
      <c r="A403" t="s">
        <v>25</v>
      </c>
      <c r="B403">
        <v>240.18100000000001</v>
      </c>
      <c r="C403">
        <f t="shared" ref="C403:C451" si="16">B403/200</f>
        <v>1.2009050000000001</v>
      </c>
      <c r="E403">
        <v>83.59</v>
      </c>
      <c r="F403">
        <f t="shared" ref="F403:F451" si="17">E403/200</f>
        <v>0.41795000000000004</v>
      </c>
    </row>
    <row r="404" spans="1:6" x14ac:dyDescent="0.25">
      <c r="A404" t="s">
        <v>25</v>
      </c>
      <c r="B404">
        <v>238.93600000000001</v>
      </c>
      <c r="C404">
        <f t="shared" si="16"/>
        <v>1.19468</v>
      </c>
      <c r="E404">
        <v>85.828000000000003</v>
      </c>
      <c r="F404">
        <f t="shared" si="17"/>
        <v>0.42914000000000002</v>
      </c>
    </row>
    <row r="405" spans="1:6" x14ac:dyDescent="0.25">
      <c r="A405" t="s">
        <v>25</v>
      </c>
      <c r="B405">
        <v>239.44900000000001</v>
      </c>
      <c r="C405">
        <f t="shared" si="16"/>
        <v>1.1972450000000001</v>
      </c>
      <c r="E405">
        <v>85.718999999999994</v>
      </c>
      <c r="F405">
        <f t="shared" si="17"/>
        <v>0.42859499999999995</v>
      </c>
    </row>
    <row r="406" spans="1:6" x14ac:dyDescent="0.25">
      <c r="A406" t="s">
        <v>25</v>
      </c>
      <c r="B406">
        <v>239.672</v>
      </c>
      <c r="C406">
        <f t="shared" si="16"/>
        <v>1.1983600000000001</v>
      </c>
      <c r="E406">
        <v>84.352000000000004</v>
      </c>
      <c r="F406">
        <f t="shared" si="17"/>
        <v>0.42176000000000002</v>
      </c>
    </row>
    <row r="407" spans="1:6" x14ac:dyDescent="0.25">
      <c r="A407" t="s">
        <v>25</v>
      </c>
      <c r="B407">
        <v>237.57</v>
      </c>
      <c r="C407">
        <f t="shared" si="16"/>
        <v>1.1878500000000001</v>
      </c>
      <c r="E407">
        <v>86.263000000000005</v>
      </c>
      <c r="F407">
        <f t="shared" si="17"/>
        <v>0.431315</v>
      </c>
    </row>
    <row r="408" spans="1:6" x14ac:dyDescent="0.25">
      <c r="A408" t="s">
        <v>25</v>
      </c>
      <c r="B408">
        <v>239.83500000000001</v>
      </c>
      <c r="C408">
        <f t="shared" si="16"/>
        <v>1.1991750000000001</v>
      </c>
      <c r="E408">
        <v>85.46</v>
      </c>
      <c r="F408">
        <f t="shared" si="17"/>
        <v>0.42729999999999996</v>
      </c>
    </row>
    <row r="409" spans="1:6" x14ac:dyDescent="0.25">
      <c r="A409" t="s">
        <v>25</v>
      </c>
      <c r="B409">
        <v>237.62299999999999</v>
      </c>
      <c r="C409">
        <f t="shared" si="16"/>
        <v>1.188115</v>
      </c>
      <c r="E409">
        <v>85.384</v>
      </c>
      <c r="F409">
        <f t="shared" si="17"/>
        <v>0.42692000000000002</v>
      </c>
    </row>
    <row r="410" spans="1:6" x14ac:dyDescent="0.25">
      <c r="A410" t="s">
        <v>25</v>
      </c>
      <c r="B410">
        <v>240.26300000000001</v>
      </c>
      <c r="C410">
        <f t="shared" si="16"/>
        <v>1.2013150000000001</v>
      </c>
      <c r="E410">
        <v>84.65</v>
      </c>
      <c r="F410">
        <f t="shared" si="17"/>
        <v>0.42325000000000002</v>
      </c>
    </row>
    <row r="411" spans="1:6" x14ac:dyDescent="0.25">
      <c r="A411" t="s">
        <v>25</v>
      </c>
      <c r="B411">
        <v>238.51599999999999</v>
      </c>
      <c r="C411">
        <f t="shared" si="16"/>
        <v>1.19258</v>
      </c>
      <c r="E411">
        <v>85.637</v>
      </c>
      <c r="F411">
        <f t="shared" si="17"/>
        <v>0.42818499999999998</v>
      </c>
    </row>
    <row r="412" spans="1:6" x14ac:dyDescent="0.25">
      <c r="A412" t="s">
        <v>25</v>
      </c>
      <c r="B412">
        <v>237.52099999999999</v>
      </c>
      <c r="C412">
        <f t="shared" si="16"/>
        <v>1.187605</v>
      </c>
      <c r="E412">
        <v>84.561000000000007</v>
      </c>
      <c r="F412">
        <f t="shared" si="17"/>
        <v>0.42280500000000004</v>
      </c>
    </row>
    <row r="413" spans="1:6" x14ac:dyDescent="0.25">
      <c r="A413" t="s">
        <v>25</v>
      </c>
      <c r="B413">
        <v>238.995</v>
      </c>
      <c r="C413">
        <f t="shared" si="16"/>
        <v>1.1949750000000001</v>
      </c>
      <c r="E413">
        <v>84.662000000000006</v>
      </c>
      <c r="F413">
        <f t="shared" si="17"/>
        <v>0.42331000000000002</v>
      </c>
    </row>
    <row r="414" spans="1:6" x14ac:dyDescent="0.25">
      <c r="A414" t="s">
        <v>25</v>
      </c>
      <c r="B414">
        <v>239.90299999999999</v>
      </c>
      <c r="C414">
        <f t="shared" si="16"/>
        <v>1.1995149999999999</v>
      </c>
      <c r="E414">
        <v>85.802999999999997</v>
      </c>
      <c r="F414">
        <f t="shared" si="17"/>
        <v>0.42901499999999998</v>
      </c>
    </row>
    <row r="415" spans="1:6" x14ac:dyDescent="0.25">
      <c r="A415" t="s">
        <v>25</v>
      </c>
      <c r="B415">
        <v>237.49299999999999</v>
      </c>
      <c r="C415">
        <f t="shared" si="16"/>
        <v>1.187465</v>
      </c>
      <c r="E415">
        <v>84.186000000000007</v>
      </c>
      <c r="F415">
        <f t="shared" si="17"/>
        <v>0.42093000000000003</v>
      </c>
    </row>
    <row r="416" spans="1:6" x14ac:dyDescent="0.25">
      <c r="A416" t="s">
        <v>25</v>
      </c>
      <c r="B416">
        <v>239.38300000000001</v>
      </c>
      <c r="C416">
        <f t="shared" si="16"/>
        <v>1.196915</v>
      </c>
      <c r="E416">
        <v>85.197999999999993</v>
      </c>
      <c r="F416">
        <f t="shared" si="17"/>
        <v>0.42598999999999998</v>
      </c>
    </row>
    <row r="417" spans="1:6" x14ac:dyDescent="0.25">
      <c r="A417" t="s">
        <v>25</v>
      </c>
      <c r="B417">
        <v>239.34200000000001</v>
      </c>
      <c r="C417">
        <f t="shared" si="16"/>
        <v>1.1967100000000002</v>
      </c>
      <c r="E417">
        <v>86.183000000000007</v>
      </c>
      <c r="F417">
        <f t="shared" si="17"/>
        <v>0.43091500000000005</v>
      </c>
    </row>
    <row r="418" spans="1:6" x14ac:dyDescent="0.25">
      <c r="A418" t="s">
        <v>25</v>
      </c>
      <c r="B418">
        <v>240.36199999999999</v>
      </c>
      <c r="C418">
        <f t="shared" si="16"/>
        <v>1.20181</v>
      </c>
      <c r="E418">
        <v>84.233000000000004</v>
      </c>
      <c r="F418">
        <f t="shared" si="17"/>
        <v>0.42116500000000001</v>
      </c>
    </row>
    <row r="419" spans="1:6" x14ac:dyDescent="0.25">
      <c r="A419" t="s">
        <v>25</v>
      </c>
      <c r="B419">
        <v>239.42699999999999</v>
      </c>
      <c r="C419">
        <f t="shared" si="16"/>
        <v>1.1971350000000001</v>
      </c>
      <c r="E419">
        <v>85.236000000000004</v>
      </c>
      <c r="F419">
        <f t="shared" si="17"/>
        <v>0.42618</v>
      </c>
    </row>
    <row r="420" spans="1:6" x14ac:dyDescent="0.25">
      <c r="A420" t="s">
        <v>25</v>
      </c>
      <c r="B420">
        <v>239.43299999999999</v>
      </c>
      <c r="C420">
        <f t="shared" si="16"/>
        <v>1.197165</v>
      </c>
      <c r="E420">
        <v>87.066999999999993</v>
      </c>
      <c r="F420">
        <f t="shared" si="17"/>
        <v>0.43533499999999997</v>
      </c>
    </row>
    <row r="421" spans="1:6" x14ac:dyDescent="0.25">
      <c r="A421" t="s">
        <v>25</v>
      </c>
      <c r="B421">
        <v>239.15799999999999</v>
      </c>
      <c r="C421">
        <f t="shared" si="16"/>
        <v>1.1957899999999999</v>
      </c>
      <c r="E421">
        <v>84.757000000000005</v>
      </c>
      <c r="F421">
        <f t="shared" si="17"/>
        <v>0.42378500000000002</v>
      </c>
    </row>
    <row r="422" spans="1:6" x14ac:dyDescent="0.25">
      <c r="A422" t="s">
        <v>25</v>
      </c>
      <c r="B422">
        <v>239.71</v>
      </c>
      <c r="C422">
        <f t="shared" si="16"/>
        <v>1.19855</v>
      </c>
      <c r="E422">
        <v>85.367999999999995</v>
      </c>
      <c r="F422">
        <f t="shared" si="17"/>
        <v>0.42684</v>
      </c>
    </row>
    <row r="423" spans="1:6" x14ac:dyDescent="0.25">
      <c r="A423" t="s">
        <v>25</v>
      </c>
      <c r="B423">
        <v>238.99299999999999</v>
      </c>
      <c r="C423">
        <f t="shared" si="16"/>
        <v>1.1949650000000001</v>
      </c>
      <c r="E423">
        <v>85.537999999999997</v>
      </c>
      <c r="F423">
        <f t="shared" si="17"/>
        <v>0.42768999999999996</v>
      </c>
    </row>
    <row r="424" spans="1:6" x14ac:dyDescent="0.25">
      <c r="A424" t="s">
        <v>25</v>
      </c>
      <c r="B424">
        <v>240.49199999999999</v>
      </c>
      <c r="C424">
        <f t="shared" si="16"/>
        <v>1.2024599999999999</v>
      </c>
      <c r="E424">
        <v>84.364999999999995</v>
      </c>
      <c r="F424">
        <f t="shared" si="17"/>
        <v>0.42182499999999995</v>
      </c>
    </row>
    <row r="425" spans="1:6" x14ac:dyDescent="0.25">
      <c r="A425" t="s">
        <v>25</v>
      </c>
      <c r="B425">
        <v>240.03200000000001</v>
      </c>
      <c r="C425">
        <f t="shared" si="16"/>
        <v>1.2001600000000001</v>
      </c>
      <c r="E425">
        <v>84.471999999999994</v>
      </c>
      <c r="F425">
        <f t="shared" si="17"/>
        <v>0.42235999999999996</v>
      </c>
    </row>
    <row r="426" spans="1:6" x14ac:dyDescent="0.25">
      <c r="A426" t="s">
        <v>25</v>
      </c>
      <c r="B426">
        <v>240.321</v>
      </c>
      <c r="C426">
        <f t="shared" si="16"/>
        <v>1.201605</v>
      </c>
      <c r="E426">
        <v>85.103999999999999</v>
      </c>
      <c r="F426">
        <f t="shared" si="17"/>
        <v>0.42552000000000001</v>
      </c>
    </row>
    <row r="427" spans="1:6" x14ac:dyDescent="0.25">
      <c r="A427" t="s">
        <v>25</v>
      </c>
      <c r="B427">
        <v>239.16499999999999</v>
      </c>
      <c r="C427">
        <f t="shared" si="16"/>
        <v>1.1958249999999999</v>
      </c>
      <c r="E427">
        <v>85.635999999999996</v>
      </c>
      <c r="F427">
        <f t="shared" si="17"/>
        <v>0.42818000000000001</v>
      </c>
    </row>
    <row r="428" spans="1:6" x14ac:dyDescent="0.25">
      <c r="A428" t="s">
        <v>25</v>
      </c>
      <c r="B428">
        <v>239.625</v>
      </c>
      <c r="C428">
        <f t="shared" si="16"/>
        <v>1.1981250000000001</v>
      </c>
      <c r="E428">
        <v>83.697000000000003</v>
      </c>
      <c r="F428">
        <f t="shared" si="17"/>
        <v>0.418485</v>
      </c>
    </row>
    <row r="429" spans="1:6" x14ac:dyDescent="0.25">
      <c r="A429" t="s">
        <v>25</v>
      </c>
      <c r="B429">
        <v>239.62700000000001</v>
      </c>
      <c r="C429">
        <f t="shared" si="16"/>
        <v>1.198135</v>
      </c>
      <c r="E429">
        <v>85.378</v>
      </c>
      <c r="F429">
        <f t="shared" si="17"/>
        <v>0.42688999999999999</v>
      </c>
    </row>
    <row r="430" spans="1:6" x14ac:dyDescent="0.25">
      <c r="A430" t="s">
        <v>25</v>
      </c>
      <c r="B430">
        <v>238.33099999999999</v>
      </c>
      <c r="C430">
        <f t="shared" si="16"/>
        <v>1.1916549999999999</v>
      </c>
      <c r="E430">
        <v>85.075000000000003</v>
      </c>
      <c r="F430">
        <f t="shared" si="17"/>
        <v>0.425375</v>
      </c>
    </row>
    <row r="431" spans="1:6" x14ac:dyDescent="0.25">
      <c r="A431" t="s">
        <v>25</v>
      </c>
      <c r="B431">
        <v>239.18600000000001</v>
      </c>
      <c r="C431">
        <f t="shared" si="16"/>
        <v>1.1959299999999999</v>
      </c>
      <c r="E431">
        <v>85.22</v>
      </c>
      <c r="F431">
        <f t="shared" si="17"/>
        <v>0.42609999999999998</v>
      </c>
    </row>
    <row r="432" spans="1:6" x14ac:dyDescent="0.25">
      <c r="A432" t="s">
        <v>25</v>
      </c>
      <c r="B432">
        <v>239.52500000000001</v>
      </c>
      <c r="C432">
        <f t="shared" si="16"/>
        <v>1.1976249999999999</v>
      </c>
      <c r="E432">
        <v>84.394999999999996</v>
      </c>
      <c r="F432">
        <f t="shared" si="17"/>
        <v>0.42197499999999999</v>
      </c>
    </row>
    <row r="433" spans="1:6" x14ac:dyDescent="0.25">
      <c r="A433" t="s">
        <v>25</v>
      </c>
      <c r="B433">
        <v>240.36199999999999</v>
      </c>
      <c r="C433">
        <f t="shared" si="16"/>
        <v>1.20181</v>
      </c>
      <c r="E433">
        <v>84.936000000000007</v>
      </c>
      <c r="F433">
        <f t="shared" si="17"/>
        <v>0.42468000000000006</v>
      </c>
    </row>
    <row r="434" spans="1:6" x14ac:dyDescent="0.25">
      <c r="A434" t="s">
        <v>25</v>
      </c>
      <c r="B434">
        <v>239.4</v>
      </c>
      <c r="C434">
        <f t="shared" si="16"/>
        <v>1.1970000000000001</v>
      </c>
      <c r="E434">
        <v>86.191999999999993</v>
      </c>
      <c r="F434">
        <f t="shared" si="17"/>
        <v>0.43095999999999995</v>
      </c>
    </row>
    <row r="435" spans="1:6" x14ac:dyDescent="0.25">
      <c r="A435" t="s">
        <v>25</v>
      </c>
      <c r="B435">
        <v>239.303</v>
      </c>
      <c r="C435">
        <f t="shared" si="16"/>
        <v>1.196515</v>
      </c>
      <c r="E435">
        <v>84.546999999999997</v>
      </c>
      <c r="F435">
        <f t="shared" si="17"/>
        <v>0.42273499999999997</v>
      </c>
    </row>
    <row r="436" spans="1:6" x14ac:dyDescent="0.25">
      <c r="A436" t="s">
        <v>25</v>
      </c>
      <c r="B436">
        <v>239.07499999999999</v>
      </c>
      <c r="C436">
        <f t="shared" si="16"/>
        <v>1.1953749999999999</v>
      </c>
      <c r="E436">
        <v>85.078999999999994</v>
      </c>
      <c r="F436">
        <f t="shared" si="17"/>
        <v>0.42539499999999997</v>
      </c>
    </row>
    <row r="437" spans="1:6" x14ac:dyDescent="0.25">
      <c r="A437" t="s">
        <v>25</v>
      </c>
      <c r="B437">
        <v>238.10599999999999</v>
      </c>
      <c r="C437">
        <f t="shared" si="16"/>
        <v>1.1905299999999999</v>
      </c>
      <c r="E437">
        <v>85.147000000000006</v>
      </c>
      <c r="F437">
        <f t="shared" si="17"/>
        <v>0.42573500000000003</v>
      </c>
    </row>
    <row r="438" spans="1:6" x14ac:dyDescent="0.25">
      <c r="A438" t="s">
        <v>25</v>
      </c>
      <c r="B438">
        <v>238.54400000000001</v>
      </c>
      <c r="C438">
        <f t="shared" si="16"/>
        <v>1.19272</v>
      </c>
      <c r="E438">
        <v>86.72</v>
      </c>
      <c r="F438">
        <f t="shared" si="17"/>
        <v>0.43359999999999999</v>
      </c>
    </row>
    <row r="439" spans="1:6" x14ac:dyDescent="0.25">
      <c r="A439" t="s">
        <v>25</v>
      </c>
      <c r="B439">
        <v>239.61500000000001</v>
      </c>
      <c r="C439">
        <f t="shared" si="16"/>
        <v>1.198075</v>
      </c>
      <c r="E439">
        <v>85.67</v>
      </c>
      <c r="F439">
        <f t="shared" si="17"/>
        <v>0.42835000000000001</v>
      </c>
    </row>
    <row r="440" spans="1:6" x14ac:dyDescent="0.25">
      <c r="A440" t="s">
        <v>25</v>
      </c>
      <c r="B440">
        <v>239.58500000000001</v>
      </c>
      <c r="C440">
        <f t="shared" si="16"/>
        <v>1.1979250000000001</v>
      </c>
      <c r="E440">
        <v>85.165999999999997</v>
      </c>
      <c r="F440">
        <f t="shared" si="17"/>
        <v>0.42582999999999999</v>
      </c>
    </row>
    <row r="441" spans="1:6" x14ac:dyDescent="0.25">
      <c r="A441" t="s">
        <v>25</v>
      </c>
      <c r="B441">
        <v>237.494</v>
      </c>
      <c r="C441">
        <f t="shared" si="16"/>
        <v>1.18747</v>
      </c>
      <c r="E441">
        <v>85.088999999999999</v>
      </c>
      <c r="F441">
        <f t="shared" si="17"/>
        <v>0.42544500000000002</v>
      </c>
    </row>
    <row r="442" spans="1:6" x14ac:dyDescent="0.25">
      <c r="A442" t="s">
        <v>25</v>
      </c>
      <c r="B442">
        <v>240.03299999999999</v>
      </c>
      <c r="C442">
        <f t="shared" si="16"/>
        <v>1.2001649999999999</v>
      </c>
      <c r="E442">
        <v>84.399000000000001</v>
      </c>
      <c r="F442">
        <f t="shared" si="17"/>
        <v>0.42199500000000001</v>
      </c>
    </row>
    <row r="443" spans="1:6" x14ac:dyDescent="0.25">
      <c r="A443" t="s">
        <v>25</v>
      </c>
      <c r="B443">
        <v>239.59800000000001</v>
      </c>
      <c r="C443">
        <f t="shared" si="16"/>
        <v>1.1979900000000001</v>
      </c>
      <c r="E443">
        <v>83.83</v>
      </c>
      <c r="F443">
        <f t="shared" si="17"/>
        <v>0.41914999999999997</v>
      </c>
    </row>
    <row r="444" spans="1:6" x14ac:dyDescent="0.25">
      <c r="A444" t="s">
        <v>25</v>
      </c>
      <c r="B444">
        <v>237.30699999999999</v>
      </c>
      <c r="C444">
        <f t="shared" si="16"/>
        <v>1.1865349999999999</v>
      </c>
      <c r="E444">
        <v>84.054000000000002</v>
      </c>
      <c r="F444">
        <f t="shared" si="17"/>
        <v>0.42027000000000003</v>
      </c>
    </row>
    <row r="445" spans="1:6" x14ac:dyDescent="0.25">
      <c r="A445" t="s">
        <v>25</v>
      </c>
      <c r="B445">
        <v>239.73500000000001</v>
      </c>
      <c r="C445">
        <f t="shared" si="16"/>
        <v>1.1986750000000002</v>
      </c>
      <c r="E445">
        <v>85.619</v>
      </c>
      <c r="F445">
        <f t="shared" si="17"/>
        <v>0.428095</v>
      </c>
    </row>
    <row r="446" spans="1:6" x14ac:dyDescent="0.25">
      <c r="A446" t="s">
        <v>25</v>
      </c>
      <c r="B446">
        <v>240.70699999999999</v>
      </c>
      <c r="C446">
        <f t="shared" si="16"/>
        <v>1.203535</v>
      </c>
      <c r="E446">
        <v>84.816000000000003</v>
      </c>
      <c r="F446">
        <f t="shared" si="17"/>
        <v>0.42408000000000001</v>
      </c>
    </row>
    <row r="447" spans="1:6" x14ac:dyDescent="0.25">
      <c r="A447" t="s">
        <v>25</v>
      </c>
      <c r="B447">
        <v>239.42599999999999</v>
      </c>
      <c r="C447">
        <f t="shared" si="16"/>
        <v>1.19713</v>
      </c>
      <c r="E447">
        <v>85.195999999999998</v>
      </c>
      <c r="F447">
        <f t="shared" si="17"/>
        <v>0.42597999999999997</v>
      </c>
    </row>
    <row r="448" spans="1:6" x14ac:dyDescent="0.25">
      <c r="A448" t="s">
        <v>25</v>
      </c>
      <c r="B448">
        <v>239.46299999999999</v>
      </c>
      <c r="C448">
        <f t="shared" si="16"/>
        <v>1.1973149999999999</v>
      </c>
      <c r="E448">
        <v>85.817999999999998</v>
      </c>
      <c r="F448">
        <f t="shared" si="17"/>
        <v>0.42908999999999997</v>
      </c>
    </row>
    <row r="449" spans="1:6" x14ac:dyDescent="0.25">
      <c r="A449" t="s">
        <v>25</v>
      </c>
      <c r="B449">
        <v>241.17400000000001</v>
      </c>
      <c r="C449">
        <f t="shared" si="16"/>
        <v>1.20587</v>
      </c>
      <c r="E449">
        <v>86.009</v>
      </c>
      <c r="F449">
        <f t="shared" si="17"/>
        <v>0.43004500000000001</v>
      </c>
    </row>
    <row r="450" spans="1:6" x14ac:dyDescent="0.25">
      <c r="A450" t="s">
        <v>25</v>
      </c>
      <c r="B450">
        <v>239.52</v>
      </c>
      <c r="C450">
        <f t="shared" si="16"/>
        <v>1.1976</v>
      </c>
      <c r="E450">
        <v>85.715999999999994</v>
      </c>
      <c r="F450">
        <f t="shared" si="17"/>
        <v>0.42857999999999996</v>
      </c>
    </row>
    <row r="451" spans="1:6" x14ac:dyDescent="0.25">
      <c r="A451" t="s">
        <v>25</v>
      </c>
      <c r="B451">
        <v>239.31700000000001</v>
      </c>
      <c r="C451">
        <f t="shared" si="16"/>
        <v>1.196585</v>
      </c>
      <c r="E451">
        <v>86.99</v>
      </c>
      <c r="F451">
        <f t="shared" si="17"/>
        <v>0.43494999999999995</v>
      </c>
    </row>
    <row r="452" spans="1:6" x14ac:dyDescent="0.25">
      <c r="A452" t="s">
        <v>26</v>
      </c>
      <c r="B452">
        <v>362.66699999999997</v>
      </c>
      <c r="C452">
        <f>B452/300</f>
        <v>1.20889</v>
      </c>
      <c r="E452">
        <v>127.33799999999999</v>
      </c>
      <c r="F452">
        <f>E452/300</f>
        <v>0.42446</v>
      </c>
    </row>
    <row r="453" spans="1:6" x14ac:dyDescent="0.25">
      <c r="A453" t="s">
        <v>26</v>
      </c>
      <c r="B453">
        <v>358.39699999999999</v>
      </c>
      <c r="C453">
        <f t="shared" ref="C453:C501" si="18">B453/300</f>
        <v>1.1946566666666667</v>
      </c>
      <c r="E453">
        <v>128.38399999999999</v>
      </c>
      <c r="F453">
        <f t="shared" ref="F453:F501" si="19">E453/300</f>
        <v>0.42794666666666664</v>
      </c>
    </row>
    <row r="454" spans="1:6" x14ac:dyDescent="0.25">
      <c r="A454" t="s">
        <v>26</v>
      </c>
      <c r="B454">
        <v>357.36399999999998</v>
      </c>
      <c r="C454">
        <f t="shared" si="18"/>
        <v>1.1912133333333332</v>
      </c>
      <c r="E454">
        <v>126.983</v>
      </c>
      <c r="F454">
        <f t="shared" si="19"/>
        <v>0.42327666666666669</v>
      </c>
    </row>
    <row r="455" spans="1:6" x14ac:dyDescent="0.25">
      <c r="A455" t="s">
        <v>26</v>
      </c>
      <c r="B455">
        <v>364.94499999999999</v>
      </c>
      <c r="C455">
        <f t="shared" si="18"/>
        <v>1.2164833333333334</v>
      </c>
      <c r="E455">
        <v>127.101</v>
      </c>
      <c r="F455">
        <f t="shared" si="19"/>
        <v>0.42366999999999999</v>
      </c>
    </row>
    <row r="456" spans="1:6" x14ac:dyDescent="0.25">
      <c r="A456" t="s">
        <v>26</v>
      </c>
      <c r="B456">
        <v>359.69900000000001</v>
      </c>
      <c r="C456">
        <f t="shared" si="18"/>
        <v>1.1989966666666667</v>
      </c>
      <c r="E456">
        <v>127.40600000000001</v>
      </c>
      <c r="F456">
        <f t="shared" si="19"/>
        <v>0.42468666666666671</v>
      </c>
    </row>
    <row r="457" spans="1:6" x14ac:dyDescent="0.25">
      <c r="A457" t="s">
        <v>26</v>
      </c>
      <c r="B457">
        <v>364.98</v>
      </c>
      <c r="C457">
        <f t="shared" si="18"/>
        <v>1.2166000000000001</v>
      </c>
      <c r="E457">
        <v>124.751</v>
      </c>
      <c r="F457">
        <f t="shared" si="19"/>
        <v>0.41583666666666669</v>
      </c>
    </row>
    <row r="458" spans="1:6" x14ac:dyDescent="0.25">
      <c r="A458" t="s">
        <v>26</v>
      </c>
      <c r="B458">
        <v>356.68700000000001</v>
      </c>
      <c r="C458">
        <f t="shared" si="18"/>
        <v>1.1889566666666667</v>
      </c>
      <c r="E458">
        <v>126.512</v>
      </c>
      <c r="F458">
        <f t="shared" si="19"/>
        <v>0.42170666666666667</v>
      </c>
    </row>
    <row r="459" spans="1:6" x14ac:dyDescent="0.25">
      <c r="A459" t="s">
        <v>26</v>
      </c>
      <c r="B459">
        <v>364.97399999999999</v>
      </c>
      <c r="C459">
        <f t="shared" si="18"/>
        <v>1.21658</v>
      </c>
      <c r="E459">
        <v>124.932</v>
      </c>
      <c r="F459">
        <f t="shared" si="19"/>
        <v>0.41644000000000003</v>
      </c>
    </row>
    <row r="460" spans="1:6" x14ac:dyDescent="0.25">
      <c r="A460" t="s">
        <v>26</v>
      </c>
      <c r="B460">
        <v>365.35899999999998</v>
      </c>
      <c r="C460">
        <f t="shared" si="18"/>
        <v>1.2178633333333333</v>
      </c>
      <c r="E460">
        <v>126.18300000000001</v>
      </c>
      <c r="F460">
        <f t="shared" si="19"/>
        <v>0.42061000000000004</v>
      </c>
    </row>
    <row r="461" spans="1:6" x14ac:dyDescent="0.25">
      <c r="A461" t="s">
        <v>26</v>
      </c>
      <c r="B461">
        <v>367.64100000000002</v>
      </c>
      <c r="C461">
        <f t="shared" si="18"/>
        <v>1.2254700000000001</v>
      </c>
      <c r="E461">
        <v>125.407</v>
      </c>
      <c r="F461">
        <f t="shared" si="19"/>
        <v>0.4180233333333333</v>
      </c>
    </row>
    <row r="462" spans="1:6" x14ac:dyDescent="0.25">
      <c r="A462" t="s">
        <v>26</v>
      </c>
      <c r="B462">
        <v>357.43</v>
      </c>
      <c r="C462">
        <f t="shared" si="18"/>
        <v>1.1914333333333333</v>
      </c>
      <c r="E462">
        <v>125.84099999999999</v>
      </c>
      <c r="F462">
        <f t="shared" si="19"/>
        <v>0.41946999999999995</v>
      </c>
    </row>
    <row r="463" spans="1:6" x14ac:dyDescent="0.25">
      <c r="A463" t="s">
        <v>26</v>
      </c>
      <c r="B463">
        <v>359.21199999999999</v>
      </c>
      <c r="C463">
        <f t="shared" si="18"/>
        <v>1.1973733333333334</v>
      </c>
      <c r="E463">
        <v>126.506</v>
      </c>
      <c r="F463">
        <f t="shared" si="19"/>
        <v>0.42168666666666665</v>
      </c>
    </row>
    <row r="464" spans="1:6" x14ac:dyDescent="0.25">
      <c r="A464" t="s">
        <v>26</v>
      </c>
      <c r="B464">
        <v>360.483</v>
      </c>
      <c r="C464">
        <f t="shared" si="18"/>
        <v>1.2016100000000001</v>
      </c>
      <c r="E464">
        <v>125.236</v>
      </c>
      <c r="F464">
        <f t="shared" si="19"/>
        <v>0.41745333333333334</v>
      </c>
    </row>
    <row r="465" spans="1:6" x14ac:dyDescent="0.25">
      <c r="A465" t="s">
        <v>26</v>
      </c>
      <c r="B465">
        <v>355.77800000000002</v>
      </c>
      <c r="C465">
        <f t="shared" si="18"/>
        <v>1.1859266666666668</v>
      </c>
      <c r="E465">
        <v>126.90300000000001</v>
      </c>
      <c r="F465">
        <f t="shared" si="19"/>
        <v>0.42301</v>
      </c>
    </row>
    <row r="466" spans="1:6" x14ac:dyDescent="0.25">
      <c r="A466" t="s">
        <v>26</v>
      </c>
      <c r="B466">
        <v>359.46499999999997</v>
      </c>
      <c r="C466">
        <f t="shared" si="18"/>
        <v>1.1982166666666665</v>
      </c>
      <c r="E466">
        <v>127.92</v>
      </c>
      <c r="F466">
        <f t="shared" si="19"/>
        <v>0.4264</v>
      </c>
    </row>
    <row r="467" spans="1:6" x14ac:dyDescent="0.25">
      <c r="A467" t="s">
        <v>26</v>
      </c>
      <c r="B467">
        <v>360.71699999999998</v>
      </c>
      <c r="C467">
        <f t="shared" si="18"/>
        <v>1.2023899999999998</v>
      </c>
      <c r="E467">
        <v>126.711</v>
      </c>
      <c r="F467">
        <f t="shared" si="19"/>
        <v>0.42236999999999997</v>
      </c>
    </row>
    <row r="468" spans="1:6" x14ac:dyDescent="0.25">
      <c r="A468" t="s">
        <v>26</v>
      </c>
      <c r="B468">
        <v>359.75</v>
      </c>
      <c r="C468">
        <f t="shared" si="18"/>
        <v>1.1991666666666667</v>
      </c>
      <c r="E468">
        <v>126.119</v>
      </c>
      <c r="F468">
        <f t="shared" si="19"/>
        <v>0.42039666666666664</v>
      </c>
    </row>
    <row r="469" spans="1:6" x14ac:dyDescent="0.25">
      <c r="A469" t="s">
        <v>26</v>
      </c>
      <c r="B469">
        <v>356.22899999999998</v>
      </c>
      <c r="C469">
        <f t="shared" si="18"/>
        <v>1.18743</v>
      </c>
      <c r="E469">
        <v>125.26</v>
      </c>
      <c r="F469">
        <f t="shared" si="19"/>
        <v>0.41753333333333337</v>
      </c>
    </row>
    <row r="470" spans="1:6" x14ac:dyDescent="0.25">
      <c r="A470" t="s">
        <v>26</v>
      </c>
      <c r="B470">
        <v>357.66399999999999</v>
      </c>
      <c r="C470">
        <f t="shared" si="18"/>
        <v>1.1922133333333333</v>
      </c>
      <c r="E470">
        <v>127.559</v>
      </c>
      <c r="F470">
        <f t="shared" si="19"/>
        <v>0.42519666666666667</v>
      </c>
    </row>
    <row r="471" spans="1:6" x14ac:dyDescent="0.25">
      <c r="A471" t="s">
        <v>26</v>
      </c>
      <c r="B471">
        <v>356.41500000000002</v>
      </c>
      <c r="C471">
        <f t="shared" si="18"/>
        <v>1.1880500000000001</v>
      </c>
      <c r="E471">
        <v>127.961</v>
      </c>
      <c r="F471">
        <f t="shared" si="19"/>
        <v>0.42653666666666668</v>
      </c>
    </row>
    <row r="472" spans="1:6" x14ac:dyDescent="0.25">
      <c r="A472" t="s">
        <v>26</v>
      </c>
      <c r="B472">
        <v>355.464</v>
      </c>
      <c r="C472">
        <f t="shared" si="18"/>
        <v>1.1848799999999999</v>
      </c>
      <c r="E472">
        <v>125.319</v>
      </c>
      <c r="F472">
        <f t="shared" si="19"/>
        <v>0.41772999999999999</v>
      </c>
    </row>
    <row r="473" spans="1:6" x14ac:dyDescent="0.25">
      <c r="A473" t="s">
        <v>26</v>
      </c>
      <c r="B473">
        <v>360.68400000000003</v>
      </c>
      <c r="C473">
        <f t="shared" si="18"/>
        <v>1.20228</v>
      </c>
      <c r="E473">
        <v>125.151</v>
      </c>
      <c r="F473">
        <f t="shared" si="19"/>
        <v>0.41716999999999999</v>
      </c>
    </row>
    <row r="474" spans="1:6" x14ac:dyDescent="0.25">
      <c r="A474" t="s">
        <v>26</v>
      </c>
      <c r="B474">
        <v>358.71800000000002</v>
      </c>
      <c r="C474">
        <f t="shared" si="18"/>
        <v>1.1957266666666668</v>
      </c>
      <c r="E474">
        <v>125.191</v>
      </c>
      <c r="F474">
        <f t="shared" si="19"/>
        <v>0.41730333333333336</v>
      </c>
    </row>
    <row r="475" spans="1:6" x14ac:dyDescent="0.25">
      <c r="A475" t="s">
        <v>26</v>
      </c>
      <c r="B475">
        <v>357.798</v>
      </c>
      <c r="C475">
        <f t="shared" si="18"/>
        <v>1.1926600000000001</v>
      </c>
      <c r="E475">
        <v>126.751</v>
      </c>
      <c r="F475">
        <f t="shared" si="19"/>
        <v>0.42250333333333334</v>
      </c>
    </row>
    <row r="476" spans="1:6" x14ac:dyDescent="0.25">
      <c r="A476" t="s">
        <v>26</v>
      </c>
      <c r="B476">
        <v>358.37900000000002</v>
      </c>
      <c r="C476">
        <f t="shared" si="18"/>
        <v>1.1945966666666668</v>
      </c>
      <c r="E476">
        <v>127.956</v>
      </c>
      <c r="F476">
        <f t="shared" si="19"/>
        <v>0.42652000000000001</v>
      </c>
    </row>
    <row r="477" spans="1:6" x14ac:dyDescent="0.25">
      <c r="A477" t="s">
        <v>26</v>
      </c>
      <c r="B477">
        <v>358.93099999999998</v>
      </c>
      <c r="C477">
        <f t="shared" si="18"/>
        <v>1.1964366666666666</v>
      </c>
      <c r="E477">
        <v>125.639</v>
      </c>
      <c r="F477">
        <f t="shared" si="19"/>
        <v>0.41879666666666665</v>
      </c>
    </row>
    <row r="478" spans="1:6" x14ac:dyDescent="0.25">
      <c r="A478" t="s">
        <v>26</v>
      </c>
      <c r="B478">
        <v>359.464</v>
      </c>
      <c r="C478">
        <f t="shared" si="18"/>
        <v>1.1982133333333334</v>
      </c>
      <c r="E478">
        <v>126.67400000000001</v>
      </c>
      <c r="F478">
        <f t="shared" si="19"/>
        <v>0.42224666666666671</v>
      </c>
    </row>
    <row r="479" spans="1:6" x14ac:dyDescent="0.25">
      <c r="A479" t="s">
        <v>26</v>
      </c>
      <c r="B479">
        <v>358.02199999999999</v>
      </c>
      <c r="C479">
        <f t="shared" si="18"/>
        <v>1.1934066666666667</v>
      </c>
      <c r="E479">
        <v>126.68</v>
      </c>
      <c r="F479">
        <f t="shared" si="19"/>
        <v>0.42226666666666668</v>
      </c>
    </row>
    <row r="480" spans="1:6" x14ac:dyDescent="0.25">
      <c r="A480" t="s">
        <v>26</v>
      </c>
      <c r="B480">
        <v>360.416</v>
      </c>
      <c r="C480">
        <f t="shared" si="18"/>
        <v>1.2013866666666666</v>
      </c>
      <c r="E480">
        <v>127.789</v>
      </c>
      <c r="F480">
        <f t="shared" si="19"/>
        <v>0.42596333333333336</v>
      </c>
    </row>
    <row r="481" spans="1:6" x14ac:dyDescent="0.25">
      <c r="A481" t="s">
        <v>26</v>
      </c>
      <c r="B481">
        <v>359.90800000000002</v>
      </c>
      <c r="C481">
        <f t="shared" si="18"/>
        <v>1.1996933333333333</v>
      </c>
      <c r="E481">
        <v>127.535</v>
      </c>
      <c r="F481">
        <f t="shared" si="19"/>
        <v>0.42511666666666664</v>
      </c>
    </row>
    <row r="482" spans="1:6" x14ac:dyDescent="0.25">
      <c r="A482" t="s">
        <v>26</v>
      </c>
      <c r="B482">
        <v>360.798</v>
      </c>
      <c r="C482">
        <f t="shared" si="18"/>
        <v>1.2026600000000001</v>
      </c>
      <c r="E482">
        <v>129.44999999999999</v>
      </c>
      <c r="F482">
        <f t="shared" si="19"/>
        <v>0.43149999999999994</v>
      </c>
    </row>
    <row r="483" spans="1:6" x14ac:dyDescent="0.25">
      <c r="A483" t="s">
        <v>26</v>
      </c>
      <c r="B483">
        <v>360.53399999999999</v>
      </c>
      <c r="C483">
        <f t="shared" si="18"/>
        <v>1.2017800000000001</v>
      </c>
      <c r="E483">
        <v>126.41200000000001</v>
      </c>
      <c r="F483">
        <f t="shared" si="19"/>
        <v>0.42137333333333338</v>
      </c>
    </row>
    <row r="484" spans="1:6" x14ac:dyDescent="0.25">
      <c r="A484" t="s">
        <v>26</v>
      </c>
      <c r="B484">
        <v>359.69</v>
      </c>
      <c r="C484">
        <f t="shared" si="18"/>
        <v>1.1989666666666667</v>
      </c>
      <c r="E484">
        <v>125.496</v>
      </c>
      <c r="F484">
        <f t="shared" si="19"/>
        <v>0.41831999999999997</v>
      </c>
    </row>
    <row r="485" spans="1:6" x14ac:dyDescent="0.25">
      <c r="A485" t="s">
        <v>26</v>
      </c>
      <c r="B485">
        <v>357.33</v>
      </c>
      <c r="C485">
        <f t="shared" si="18"/>
        <v>1.1911</v>
      </c>
      <c r="E485">
        <v>127.089</v>
      </c>
      <c r="F485">
        <f t="shared" si="19"/>
        <v>0.42363000000000001</v>
      </c>
    </row>
    <row r="486" spans="1:6" x14ac:dyDescent="0.25">
      <c r="A486" t="s">
        <v>26</v>
      </c>
      <c r="B486">
        <v>360.38499999999999</v>
      </c>
      <c r="C486">
        <f t="shared" si="18"/>
        <v>1.2012833333333333</v>
      </c>
      <c r="E486">
        <v>127.24</v>
      </c>
      <c r="F486">
        <f t="shared" si="19"/>
        <v>0.42413333333333331</v>
      </c>
    </row>
    <row r="487" spans="1:6" x14ac:dyDescent="0.25">
      <c r="A487" t="s">
        <v>26</v>
      </c>
      <c r="B487">
        <v>360.00200000000001</v>
      </c>
      <c r="C487">
        <f t="shared" si="18"/>
        <v>1.2000066666666667</v>
      </c>
      <c r="E487">
        <v>128.012</v>
      </c>
      <c r="F487">
        <f t="shared" si="19"/>
        <v>0.42670666666666668</v>
      </c>
    </row>
    <row r="488" spans="1:6" x14ac:dyDescent="0.25">
      <c r="A488" t="s">
        <v>26</v>
      </c>
      <c r="B488">
        <v>358.88099999999997</v>
      </c>
      <c r="C488">
        <f t="shared" si="18"/>
        <v>1.1962699999999999</v>
      </c>
      <c r="E488">
        <v>128.49199999999999</v>
      </c>
      <c r="F488">
        <f t="shared" si="19"/>
        <v>0.42830666666666661</v>
      </c>
    </row>
    <row r="489" spans="1:6" x14ac:dyDescent="0.25">
      <c r="A489" t="s">
        <v>26</v>
      </c>
      <c r="B489">
        <v>355.976</v>
      </c>
      <c r="C489">
        <f t="shared" si="18"/>
        <v>1.1865866666666667</v>
      </c>
      <c r="E489">
        <v>127.19</v>
      </c>
      <c r="F489">
        <f t="shared" si="19"/>
        <v>0.42396666666666666</v>
      </c>
    </row>
    <row r="490" spans="1:6" x14ac:dyDescent="0.25">
      <c r="A490" t="s">
        <v>26</v>
      </c>
      <c r="B490">
        <v>358.529</v>
      </c>
      <c r="C490">
        <f t="shared" si="18"/>
        <v>1.1950966666666667</v>
      </c>
      <c r="E490">
        <v>127.64700000000001</v>
      </c>
      <c r="F490">
        <f t="shared" si="19"/>
        <v>0.42549000000000003</v>
      </c>
    </row>
    <row r="491" spans="1:6" x14ac:dyDescent="0.25">
      <c r="A491" t="s">
        <v>26</v>
      </c>
      <c r="B491">
        <v>359.64800000000002</v>
      </c>
      <c r="C491">
        <f t="shared" si="18"/>
        <v>1.1988266666666667</v>
      </c>
      <c r="E491">
        <v>124.214</v>
      </c>
      <c r="F491">
        <f t="shared" si="19"/>
        <v>0.41404666666666667</v>
      </c>
    </row>
    <row r="492" spans="1:6" x14ac:dyDescent="0.25">
      <c r="A492" t="s">
        <v>26</v>
      </c>
      <c r="B492">
        <v>360.50200000000001</v>
      </c>
      <c r="C492">
        <f t="shared" si="18"/>
        <v>1.2016733333333334</v>
      </c>
      <c r="E492">
        <v>126.705</v>
      </c>
      <c r="F492">
        <f t="shared" si="19"/>
        <v>0.42235</v>
      </c>
    </row>
    <row r="493" spans="1:6" x14ac:dyDescent="0.25">
      <c r="A493" t="s">
        <v>26</v>
      </c>
      <c r="B493">
        <v>358.68299999999999</v>
      </c>
      <c r="C493">
        <f t="shared" si="18"/>
        <v>1.1956100000000001</v>
      </c>
      <c r="E493">
        <v>125.31699999999999</v>
      </c>
      <c r="F493">
        <f t="shared" si="19"/>
        <v>0.41772333333333334</v>
      </c>
    </row>
    <row r="494" spans="1:6" x14ac:dyDescent="0.25">
      <c r="A494" t="s">
        <v>26</v>
      </c>
      <c r="B494">
        <v>359.57600000000002</v>
      </c>
      <c r="C494">
        <f t="shared" si="18"/>
        <v>1.1985866666666667</v>
      </c>
      <c r="E494">
        <v>127.336</v>
      </c>
      <c r="F494">
        <f t="shared" si="19"/>
        <v>0.42445333333333335</v>
      </c>
    </row>
    <row r="495" spans="1:6" x14ac:dyDescent="0.25">
      <c r="A495" t="s">
        <v>26</v>
      </c>
      <c r="B495">
        <v>359.72399999999999</v>
      </c>
      <c r="C495">
        <f t="shared" si="18"/>
        <v>1.1990799999999999</v>
      </c>
      <c r="E495">
        <v>129.44499999999999</v>
      </c>
      <c r="F495">
        <f t="shared" si="19"/>
        <v>0.43148333333333333</v>
      </c>
    </row>
    <row r="496" spans="1:6" x14ac:dyDescent="0.25">
      <c r="A496" t="s">
        <v>26</v>
      </c>
      <c r="B496">
        <v>359.43099999999998</v>
      </c>
      <c r="C496">
        <f t="shared" si="18"/>
        <v>1.1981033333333333</v>
      </c>
      <c r="E496">
        <v>129.06399999999999</v>
      </c>
      <c r="F496">
        <f t="shared" si="19"/>
        <v>0.43021333333333334</v>
      </c>
    </row>
    <row r="497" spans="1:6" x14ac:dyDescent="0.25">
      <c r="A497" t="s">
        <v>26</v>
      </c>
      <c r="B497">
        <v>356.14800000000002</v>
      </c>
      <c r="C497">
        <f t="shared" si="18"/>
        <v>1.18716</v>
      </c>
      <c r="E497">
        <v>125.194</v>
      </c>
      <c r="F497">
        <f t="shared" si="19"/>
        <v>0.41731333333333337</v>
      </c>
    </row>
    <row r="498" spans="1:6" x14ac:dyDescent="0.25">
      <c r="A498" t="s">
        <v>26</v>
      </c>
      <c r="B498">
        <v>361.62900000000002</v>
      </c>
      <c r="C498">
        <f t="shared" si="18"/>
        <v>1.20543</v>
      </c>
      <c r="E498">
        <v>126.408</v>
      </c>
      <c r="F498">
        <f t="shared" si="19"/>
        <v>0.42136000000000001</v>
      </c>
    </row>
    <row r="499" spans="1:6" x14ac:dyDescent="0.25">
      <c r="A499" t="s">
        <v>26</v>
      </c>
      <c r="B499">
        <v>360.221</v>
      </c>
      <c r="C499">
        <f t="shared" si="18"/>
        <v>1.2007366666666668</v>
      </c>
      <c r="E499">
        <v>128.357</v>
      </c>
      <c r="F499">
        <f t="shared" si="19"/>
        <v>0.42785666666666666</v>
      </c>
    </row>
    <row r="500" spans="1:6" x14ac:dyDescent="0.25">
      <c r="A500" t="s">
        <v>26</v>
      </c>
      <c r="B500">
        <v>358.26299999999998</v>
      </c>
      <c r="C500">
        <f t="shared" si="18"/>
        <v>1.19421</v>
      </c>
      <c r="E500">
        <v>125.547</v>
      </c>
      <c r="F500">
        <f t="shared" si="19"/>
        <v>0.41848999999999997</v>
      </c>
    </row>
    <row r="501" spans="1:6" x14ac:dyDescent="0.25">
      <c r="A501" t="s">
        <v>26</v>
      </c>
      <c r="B501">
        <v>362.10899999999998</v>
      </c>
      <c r="C501">
        <f t="shared" si="18"/>
        <v>1.2070299999999998</v>
      </c>
      <c r="E501">
        <v>125.29</v>
      </c>
      <c r="F501">
        <f t="shared" si="19"/>
        <v>0.41763333333333336</v>
      </c>
    </row>
    <row r="502" spans="1:6" x14ac:dyDescent="0.25">
      <c r="A502" t="s">
        <v>27</v>
      </c>
      <c r="B502">
        <v>483.55799999999999</v>
      </c>
      <c r="C502">
        <f>B502/400</f>
        <v>1.2088950000000001</v>
      </c>
      <c r="E502">
        <v>171.67699999999999</v>
      </c>
      <c r="F502">
        <f>E502/400</f>
        <v>0.42919249999999998</v>
      </c>
    </row>
    <row r="503" spans="1:6" x14ac:dyDescent="0.25">
      <c r="A503" t="s">
        <v>27</v>
      </c>
      <c r="B503">
        <v>474.87799999999999</v>
      </c>
      <c r="C503">
        <f t="shared" ref="C503:C551" si="20">B503/400</f>
        <v>1.187195</v>
      </c>
      <c r="E503">
        <v>167.125</v>
      </c>
      <c r="F503">
        <f t="shared" ref="F503:F551" si="21">E503/400</f>
        <v>0.41781249999999998</v>
      </c>
    </row>
    <row r="504" spans="1:6" x14ac:dyDescent="0.25">
      <c r="A504" t="s">
        <v>27</v>
      </c>
      <c r="B504">
        <v>485.52600000000001</v>
      </c>
      <c r="C504">
        <f t="shared" si="20"/>
        <v>1.2138150000000001</v>
      </c>
      <c r="E504">
        <v>167.52500000000001</v>
      </c>
      <c r="F504">
        <f t="shared" si="21"/>
        <v>0.41881250000000003</v>
      </c>
    </row>
    <row r="505" spans="1:6" x14ac:dyDescent="0.25">
      <c r="A505" t="s">
        <v>27</v>
      </c>
      <c r="B505">
        <v>474.55500000000001</v>
      </c>
      <c r="C505">
        <f t="shared" si="20"/>
        <v>1.1863874999999999</v>
      </c>
      <c r="E505">
        <v>164.429</v>
      </c>
      <c r="F505">
        <f t="shared" si="21"/>
        <v>0.41107250000000001</v>
      </c>
    </row>
    <row r="506" spans="1:6" x14ac:dyDescent="0.25">
      <c r="A506" t="s">
        <v>27</v>
      </c>
      <c r="B506">
        <v>482.18700000000001</v>
      </c>
      <c r="C506">
        <f t="shared" si="20"/>
        <v>1.2054675000000001</v>
      </c>
      <c r="E506">
        <v>170.75800000000001</v>
      </c>
      <c r="F506">
        <f t="shared" si="21"/>
        <v>0.42689500000000002</v>
      </c>
    </row>
    <row r="507" spans="1:6" x14ac:dyDescent="0.25">
      <c r="A507" t="s">
        <v>27</v>
      </c>
      <c r="B507">
        <v>476.88900000000001</v>
      </c>
      <c r="C507">
        <f t="shared" si="20"/>
        <v>1.1922225</v>
      </c>
      <c r="E507">
        <v>170.53700000000001</v>
      </c>
      <c r="F507">
        <f t="shared" si="21"/>
        <v>0.42634250000000001</v>
      </c>
    </row>
    <row r="508" spans="1:6" x14ac:dyDescent="0.25">
      <c r="A508" t="s">
        <v>27</v>
      </c>
      <c r="B508">
        <v>476.28399999999999</v>
      </c>
      <c r="C508">
        <f t="shared" si="20"/>
        <v>1.1907099999999999</v>
      </c>
      <c r="E508">
        <v>169.922</v>
      </c>
      <c r="F508">
        <f t="shared" si="21"/>
        <v>0.42480499999999999</v>
      </c>
    </row>
    <row r="509" spans="1:6" x14ac:dyDescent="0.25">
      <c r="A509" t="s">
        <v>27</v>
      </c>
      <c r="B509">
        <v>476.423</v>
      </c>
      <c r="C509">
        <f t="shared" si="20"/>
        <v>1.1910575000000001</v>
      </c>
      <c r="E509">
        <v>171.06</v>
      </c>
      <c r="F509">
        <f t="shared" si="21"/>
        <v>0.42765000000000003</v>
      </c>
    </row>
    <row r="510" spans="1:6" x14ac:dyDescent="0.25">
      <c r="A510" t="s">
        <v>27</v>
      </c>
      <c r="B510">
        <v>482.75400000000002</v>
      </c>
      <c r="C510">
        <f t="shared" si="20"/>
        <v>1.206885</v>
      </c>
      <c r="E510">
        <v>170.02600000000001</v>
      </c>
      <c r="F510">
        <f t="shared" si="21"/>
        <v>0.42506500000000003</v>
      </c>
    </row>
    <row r="511" spans="1:6" x14ac:dyDescent="0.25">
      <c r="A511" t="s">
        <v>27</v>
      </c>
      <c r="B511">
        <v>482.71499999999997</v>
      </c>
      <c r="C511">
        <f t="shared" si="20"/>
        <v>1.2067874999999999</v>
      </c>
      <c r="E511">
        <v>171.50700000000001</v>
      </c>
      <c r="F511">
        <f t="shared" si="21"/>
        <v>0.42876750000000002</v>
      </c>
    </row>
    <row r="512" spans="1:6" x14ac:dyDescent="0.25">
      <c r="A512" t="s">
        <v>27</v>
      </c>
      <c r="B512">
        <v>485.34300000000002</v>
      </c>
      <c r="C512">
        <f t="shared" si="20"/>
        <v>1.2133575000000001</v>
      </c>
      <c r="E512">
        <v>174.24</v>
      </c>
      <c r="F512">
        <f t="shared" si="21"/>
        <v>0.43560000000000004</v>
      </c>
    </row>
    <row r="513" spans="1:6" x14ac:dyDescent="0.25">
      <c r="A513" t="s">
        <v>27</v>
      </c>
      <c r="B513">
        <v>485.47800000000001</v>
      </c>
      <c r="C513">
        <f t="shared" si="20"/>
        <v>1.213695</v>
      </c>
      <c r="E513">
        <v>171.065</v>
      </c>
      <c r="F513">
        <f t="shared" si="21"/>
        <v>0.4276625</v>
      </c>
    </row>
    <row r="514" spans="1:6" x14ac:dyDescent="0.25">
      <c r="A514" t="s">
        <v>27</v>
      </c>
      <c r="B514">
        <v>486.21699999999998</v>
      </c>
      <c r="C514">
        <f t="shared" si="20"/>
        <v>1.2155425</v>
      </c>
      <c r="E514">
        <v>169.416</v>
      </c>
      <c r="F514">
        <f t="shared" si="21"/>
        <v>0.42353999999999997</v>
      </c>
    </row>
    <row r="515" spans="1:6" x14ac:dyDescent="0.25">
      <c r="A515" t="s">
        <v>27</v>
      </c>
      <c r="B515">
        <v>484.61599999999999</v>
      </c>
      <c r="C515">
        <f t="shared" si="20"/>
        <v>1.2115400000000001</v>
      </c>
      <c r="E515">
        <v>170.19300000000001</v>
      </c>
      <c r="F515">
        <f t="shared" si="21"/>
        <v>0.42548250000000004</v>
      </c>
    </row>
    <row r="516" spans="1:6" x14ac:dyDescent="0.25">
      <c r="A516" t="s">
        <v>27</v>
      </c>
      <c r="B516">
        <v>475.02</v>
      </c>
      <c r="C516">
        <f t="shared" si="20"/>
        <v>1.1875499999999999</v>
      </c>
      <c r="E516">
        <v>171.614</v>
      </c>
      <c r="F516">
        <f t="shared" si="21"/>
        <v>0.429035</v>
      </c>
    </row>
    <row r="517" spans="1:6" x14ac:dyDescent="0.25">
      <c r="A517" t="s">
        <v>27</v>
      </c>
      <c r="B517">
        <v>472.87</v>
      </c>
      <c r="C517">
        <f t="shared" si="20"/>
        <v>1.182175</v>
      </c>
      <c r="E517">
        <v>171.58600000000001</v>
      </c>
      <c r="F517">
        <f t="shared" si="21"/>
        <v>0.42896500000000004</v>
      </c>
    </row>
    <row r="518" spans="1:6" x14ac:dyDescent="0.25">
      <c r="A518" t="s">
        <v>27</v>
      </c>
      <c r="B518">
        <v>475.96100000000001</v>
      </c>
      <c r="C518">
        <f t="shared" si="20"/>
        <v>1.1899025000000001</v>
      </c>
      <c r="E518">
        <v>167.92699999999999</v>
      </c>
      <c r="F518">
        <f t="shared" si="21"/>
        <v>0.41981749999999995</v>
      </c>
    </row>
    <row r="519" spans="1:6" x14ac:dyDescent="0.25">
      <c r="A519" t="s">
        <v>27</v>
      </c>
      <c r="B519">
        <v>475.483</v>
      </c>
      <c r="C519">
        <f t="shared" si="20"/>
        <v>1.1887075</v>
      </c>
      <c r="E519">
        <v>172.76400000000001</v>
      </c>
      <c r="F519">
        <f t="shared" si="21"/>
        <v>0.43191000000000002</v>
      </c>
    </row>
    <row r="520" spans="1:6" x14ac:dyDescent="0.25">
      <c r="A520" t="s">
        <v>27</v>
      </c>
      <c r="B520">
        <v>474.625</v>
      </c>
      <c r="C520">
        <f t="shared" si="20"/>
        <v>1.1865625</v>
      </c>
      <c r="E520">
        <v>172.393</v>
      </c>
      <c r="F520">
        <f t="shared" si="21"/>
        <v>0.43098249999999999</v>
      </c>
    </row>
    <row r="521" spans="1:6" x14ac:dyDescent="0.25">
      <c r="A521" t="s">
        <v>27</v>
      </c>
      <c r="B521">
        <v>483.35</v>
      </c>
      <c r="C521">
        <f t="shared" si="20"/>
        <v>1.208375</v>
      </c>
      <c r="E521">
        <v>169.57300000000001</v>
      </c>
      <c r="F521">
        <f t="shared" si="21"/>
        <v>0.42393250000000005</v>
      </c>
    </row>
    <row r="522" spans="1:6" x14ac:dyDescent="0.25">
      <c r="A522" t="s">
        <v>27</v>
      </c>
      <c r="B522">
        <v>484.43299999999999</v>
      </c>
      <c r="C522">
        <f t="shared" si="20"/>
        <v>1.2110825000000001</v>
      </c>
      <c r="E522">
        <v>168.64400000000001</v>
      </c>
      <c r="F522">
        <f t="shared" si="21"/>
        <v>0.42161000000000004</v>
      </c>
    </row>
    <row r="523" spans="1:6" x14ac:dyDescent="0.25">
      <c r="A523" t="s">
        <v>27</v>
      </c>
      <c r="B523">
        <v>474.09100000000001</v>
      </c>
      <c r="C523">
        <f t="shared" si="20"/>
        <v>1.1852275000000001</v>
      </c>
      <c r="E523">
        <v>168.80199999999999</v>
      </c>
      <c r="F523">
        <f t="shared" si="21"/>
        <v>0.42200499999999996</v>
      </c>
    </row>
    <row r="524" spans="1:6" x14ac:dyDescent="0.25">
      <c r="A524" t="s">
        <v>27</v>
      </c>
      <c r="B524">
        <v>476.24599999999998</v>
      </c>
      <c r="C524">
        <f t="shared" si="20"/>
        <v>1.190615</v>
      </c>
      <c r="E524">
        <v>169.762</v>
      </c>
      <c r="F524">
        <f t="shared" si="21"/>
        <v>0.42440499999999998</v>
      </c>
    </row>
    <row r="525" spans="1:6" x14ac:dyDescent="0.25">
      <c r="A525" t="s">
        <v>27</v>
      </c>
      <c r="B525">
        <v>475.48700000000002</v>
      </c>
      <c r="C525">
        <f t="shared" si="20"/>
        <v>1.1887175000000001</v>
      </c>
      <c r="E525">
        <v>168.42699999999999</v>
      </c>
      <c r="F525">
        <f t="shared" si="21"/>
        <v>0.42106749999999998</v>
      </c>
    </row>
    <row r="526" spans="1:6" x14ac:dyDescent="0.25">
      <c r="A526" t="s">
        <v>27</v>
      </c>
      <c r="B526">
        <v>482.67200000000003</v>
      </c>
      <c r="C526">
        <f t="shared" si="20"/>
        <v>1.20668</v>
      </c>
      <c r="E526">
        <v>166.78200000000001</v>
      </c>
      <c r="F526">
        <f t="shared" si="21"/>
        <v>0.41695500000000002</v>
      </c>
    </row>
    <row r="527" spans="1:6" x14ac:dyDescent="0.25">
      <c r="A527" t="s">
        <v>27</v>
      </c>
      <c r="B527">
        <v>484.416</v>
      </c>
      <c r="C527">
        <f t="shared" si="20"/>
        <v>1.2110399999999999</v>
      </c>
      <c r="E527">
        <v>167.72399999999999</v>
      </c>
      <c r="F527">
        <f t="shared" si="21"/>
        <v>0.41930999999999996</v>
      </c>
    </row>
    <row r="528" spans="1:6" x14ac:dyDescent="0.25">
      <c r="A528" t="s">
        <v>27</v>
      </c>
      <c r="B528">
        <v>476.32400000000001</v>
      </c>
      <c r="C528">
        <f t="shared" si="20"/>
        <v>1.1908099999999999</v>
      </c>
      <c r="E528">
        <v>169.35900000000001</v>
      </c>
      <c r="F528">
        <f t="shared" si="21"/>
        <v>0.42339750000000004</v>
      </c>
    </row>
    <row r="529" spans="1:6" x14ac:dyDescent="0.25">
      <c r="A529" t="s">
        <v>27</v>
      </c>
      <c r="B529">
        <v>476.59300000000002</v>
      </c>
      <c r="C529">
        <f t="shared" si="20"/>
        <v>1.1914825</v>
      </c>
      <c r="E529">
        <v>169.745</v>
      </c>
      <c r="F529">
        <f t="shared" si="21"/>
        <v>0.42436250000000003</v>
      </c>
    </row>
    <row r="530" spans="1:6" x14ac:dyDescent="0.25">
      <c r="A530" t="s">
        <v>27</v>
      </c>
      <c r="B530">
        <v>473.28500000000003</v>
      </c>
      <c r="C530">
        <f t="shared" si="20"/>
        <v>1.1832125</v>
      </c>
      <c r="E530">
        <v>173.66</v>
      </c>
      <c r="F530">
        <f t="shared" si="21"/>
        <v>0.43414999999999998</v>
      </c>
    </row>
    <row r="531" spans="1:6" x14ac:dyDescent="0.25">
      <c r="A531" t="s">
        <v>27</v>
      </c>
      <c r="B531">
        <v>473.81200000000001</v>
      </c>
      <c r="C531">
        <f t="shared" si="20"/>
        <v>1.1845300000000001</v>
      </c>
      <c r="E531">
        <v>169.43600000000001</v>
      </c>
      <c r="F531">
        <f t="shared" si="21"/>
        <v>0.42359000000000002</v>
      </c>
    </row>
    <row r="532" spans="1:6" x14ac:dyDescent="0.25">
      <c r="A532" t="s">
        <v>27</v>
      </c>
      <c r="B532">
        <v>475.06900000000002</v>
      </c>
      <c r="C532">
        <f t="shared" si="20"/>
        <v>1.1876725000000001</v>
      </c>
      <c r="E532">
        <v>169.44800000000001</v>
      </c>
      <c r="F532">
        <f t="shared" si="21"/>
        <v>0.42362</v>
      </c>
    </row>
    <row r="533" spans="1:6" x14ac:dyDescent="0.25">
      <c r="A533" t="s">
        <v>27</v>
      </c>
      <c r="B533">
        <v>481.59100000000001</v>
      </c>
      <c r="C533">
        <f t="shared" si="20"/>
        <v>1.2039774999999999</v>
      </c>
      <c r="E533">
        <v>169.44800000000001</v>
      </c>
      <c r="F533">
        <f t="shared" si="21"/>
        <v>0.42362</v>
      </c>
    </row>
    <row r="534" spans="1:6" x14ac:dyDescent="0.25">
      <c r="A534" t="s">
        <v>27</v>
      </c>
      <c r="B534">
        <v>480.96499999999997</v>
      </c>
      <c r="C534">
        <f t="shared" si="20"/>
        <v>1.2024124999999999</v>
      </c>
      <c r="E534">
        <v>169.155</v>
      </c>
      <c r="F534">
        <f t="shared" si="21"/>
        <v>0.42288750000000003</v>
      </c>
    </row>
    <row r="535" spans="1:6" x14ac:dyDescent="0.25">
      <c r="A535" t="s">
        <v>27</v>
      </c>
      <c r="B535">
        <v>476.61200000000002</v>
      </c>
      <c r="C535">
        <f t="shared" si="20"/>
        <v>1.19153</v>
      </c>
      <c r="E535">
        <v>167.078</v>
      </c>
      <c r="F535">
        <f t="shared" si="21"/>
        <v>0.41769499999999998</v>
      </c>
    </row>
    <row r="536" spans="1:6" x14ac:dyDescent="0.25">
      <c r="A536" t="s">
        <v>27</v>
      </c>
      <c r="B536">
        <v>482.29599999999999</v>
      </c>
      <c r="C536">
        <f t="shared" si="20"/>
        <v>1.20574</v>
      </c>
      <c r="E536">
        <v>168.066</v>
      </c>
      <c r="F536">
        <f t="shared" si="21"/>
        <v>0.42016500000000001</v>
      </c>
    </row>
    <row r="537" spans="1:6" x14ac:dyDescent="0.25">
      <c r="A537" t="s">
        <v>27</v>
      </c>
      <c r="B537">
        <v>484.85899999999998</v>
      </c>
      <c r="C537">
        <f t="shared" si="20"/>
        <v>1.2121474999999999</v>
      </c>
      <c r="E537">
        <v>169.601</v>
      </c>
      <c r="F537">
        <f t="shared" si="21"/>
        <v>0.4240025</v>
      </c>
    </row>
    <row r="538" spans="1:6" x14ac:dyDescent="0.25">
      <c r="A538" t="s">
        <v>27</v>
      </c>
      <c r="B538">
        <v>476.6</v>
      </c>
      <c r="C538">
        <f t="shared" si="20"/>
        <v>1.1915</v>
      </c>
      <c r="E538">
        <v>169.03</v>
      </c>
      <c r="F538">
        <f t="shared" si="21"/>
        <v>0.42257499999999998</v>
      </c>
    </row>
    <row r="539" spans="1:6" x14ac:dyDescent="0.25">
      <c r="A539" t="s">
        <v>27</v>
      </c>
      <c r="B539">
        <v>484.30200000000002</v>
      </c>
      <c r="C539">
        <f t="shared" si="20"/>
        <v>1.210755</v>
      </c>
      <c r="E539">
        <v>167.767</v>
      </c>
      <c r="F539">
        <f t="shared" si="21"/>
        <v>0.4194175</v>
      </c>
    </row>
    <row r="540" spans="1:6" x14ac:dyDescent="0.25">
      <c r="A540" t="s">
        <v>27</v>
      </c>
      <c r="B540">
        <v>485.42099999999999</v>
      </c>
      <c r="C540">
        <f t="shared" si="20"/>
        <v>1.2135525</v>
      </c>
      <c r="E540">
        <v>168.529</v>
      </c>
      <c r="F540">
        <f t="shared" si="21"/>
        <v>0.42132249999999999</v>
      </c>
    </row>
    <row r="541" spans="1:6" x14ac:dyDescent="0.25">
      <c r="A541" t="s">
        <v>27</v>
      </c>
      <c r="B541">
        <v>475.79899999999998</v>
      </c>
      <c r="C541">
        <f t="shared" si="20"/>
        <v>1.1894974999999999</v>
      </c>
      <c r="E541">
        <v>169.971</v>
      </c>
      <c r="F541">
        <f t="shared" si="21"/>
        <v>0.42492750000000001</v>
      </c>
    </row>
    <row r="542" spans="1:6" x14ac:dyDescent="0.25">
      <c r="A542" t="s">
        <v>27</v>
      </c>
      <c r="B542">
        <v>485.77499999999998</v>
      </c>
      <c r="C542">
        <f t="shared" si="20"/>
        <v>1.2144374999999998</v>
      </c>
      <c r="E542">
        <v>167.24299999999999</v>
      </c>
      <c r="F542">
        <f t="shared" si="21"/>
        <v>0.41810749999999997</v>
      </c>
    </row>
    <row r="543" spans="1:6" x14ac:dyDescent="0.25">
      <c r="A543" t="s">
        <v>27</v>
      </c>
      <c r="B543">
        <v>478.07</v>
      </c>
      <c r="C543">
        <f t="shared" si="20"/>
        <v>1.1951749999999999</v>
      </c>
      <c r="E543">
        <v>169.488</v>
      </c>
      <c r="F543">
        <f t="shared" si="21"/>
        <v>0.42371999999999999</v>
      </c>
    </row>
    <row r="544" spans="1:6" x14ac:dyDescent="0.25">
      <c r="A544" t="s">
        <v>27</v>
      </c>
      <c r="B544">
        <v>488.01499999999999</v>
      </c>
      <c r="C544">
        <f t="shared" si="20"/>
        <v>1.2200374999999999</v>
      </c>
      <c r="E544">
        <v>171.17599999999999</v>
      </c>
      <c r="F544">
        <f t="shared" si="21"/>
        <v>0.42793999999999999</v>
      </c>
    </row>
    <row r="545" spans="1:6" x14ac:dyDescent="0.25">
      <c r="A545" t="s">
        <v>27</v>
      </c>
      <c r="B545">
        <v>485.41899999999998</v>
      </c>
      <c r="C545">
        <f t="shared" si="20"/>
        <v>1.2135475</v>
      </c>
      <c r="E545">
        <v>168.32300000000001</v>
      </c>
      <c r="F545">
        <f t="shared" si="21"/>
        <v>0.4208075</v>
      </c>
    </row>
    <row r="546" spans="1:6" x14ac:dyDescent="0.25">
      <c r="A546" t="s">
        <v>27</v>
      </c>
      <c r="B546">
        <v>476.16300000000001</v>
      </c>
      <c r="C546">
        <f t="shared" si="20"/>
        <v>1.1904075000000001</v>
      </c>
      <c r="E546">
        <v>172.892</v>
      </c>
      <c r="F546">
        <f t="shared" si="21"/>
        <v>0.43223</v>
      </c>
    </row>
    <row r="547" spans="1:6" x14ac:dyDescent="0.25">
      <c r="A547" t="s">
        <v>27</v>
      </c>
      <c r="B547">
        <v>477.72800000000001</v>
      </c>
      <c r="C547">
        <f t="shared" si="20"/>
        <v>1.19432</v>
      </c>
      <c r="E547">
        <v>167.59399999999999</v>
      </c>
      <c r="F547">
        <f t="shared" si="21"/>
        <v>0.418985</v>
      </c>
    </row>
    <row r="548" spans="1:6" x14ac:dyDescent="0.25">
      <c r="A548" t="s">
        <v>27</v>
      </c>
      <c r="B548">
        <v>484.17200000000003</v>
      </c>
      <c r="C548">
        <f t="shared" si="20"/>
        <v>1.2104300000000001</v>
      </c>
      <c r="E548">
        <v>166.631</v>
      </c>
      <c r="F548">
        <f t="shared" si="21"/>
        <v>0.41657749999999999</v>
      </c>
    </row>
    <row r="549" spans="1:6" x14ac:dyDescent="0.25">
      <c r="A549" t="s">
        <v>27</v>
      </c>
      <c r="B549">
        <v>478.815</v>
      </c>
      <c r="C549">
        <f t="shared" si="20"/>
        <v>1.1970375</v>
      </c>
      <c r="E549">
        <v>170.36199999999999</v>
      </c>
      <c r="F549">
        <f t="shared" si="21"/>
        <v>0.42590499999999998</v>
      </c>
    </row>
    <row r="550" spans="1:6" x14ac:dyDescent="0.25">
      <c r="A550" t="s">
        <v>27</v>
      </c>
      <c r="B550">
        <v>483.76799999999997</v>
      </c>
      <c r="C550">
        <f t="shared" si="20"/>
        <v>1.2094199999999999</v>
      </c>
      <c r="E550">
        <v>169.38</v>
      </c>
      <c r="F550">
        <f t="shared" si="21"/>
        <v>0.42344999999999999</v>
      </c>
    </row>
    <row r="551" spans="1:6" x14ac:dyDescent="0.25">
      <c r="A551" t="s">
        <v>27</v>
      </c>
      <c r="B551">
        <v>484.11599999999999</v>
      </c>
      <c r="C551">
        <f t="shared" si="20"/>
        <v>1.2102899999999999</v>
      </c>
      <c r="E551">
        <v>168.71199999999999</v>
      </c>
      <c r="F551">
        <f t="shared" si="21"/>
        <v>0.42177999999999999</v>
      </c>
    </row>
    <row r="552" spans="1:6" x14ac:dyDescent="0.25">
      <c r="A552" t="s">
        <v>28</v>
      </c>
      <c r="B552">
        <v>607.56500000000005</v>
      </c>
      <c r="C552">
        <f>B552/500</f>
        <v>1.21513</v>
      </c>
      <c r="E552">
        <v>212.42</v>
      </c>
      <c r="F552">
        <f>E552/500</f>
        <v>0.42484</v>
      </c>
    </row>
    <row r="553" spans="1:6" x14ac:dyDescent="0.25">
      <c r="A553" t="s">
        <v>28</v>
      </c>
      <c r="B553">
        <v>611.26199999999994</v>
      </c>
      <c r="C553">
        <f t="shared" ref="C553:C601" si="22">B553/500</f>
        <v>1.2225239999999999</v>
      </c>
      <c r="E553">
        <v>205.63399999999999</v>
      </c>
      <c r="F553">
        <f t="shared" ref="F553:F601" si="23">E553/500</f>
        <v>0.41126799999999997</v>
      </c>
    </row>
    <row r="554" spans="1:6" x14ac:dyDescent="0.25">
      <c r="A554" t="s">
        <v>28</v>
      </c>
      <c r="B554">
        <v>610.25400000000002</v>
      </c>
      <c r="C554">
        <f t="shared" si="22"/>
        <v>1.2205080000000001</v>
      </c>
      <c r="E554">
        <v>211.75399999999999</v>
      </c>
      <c r="F554">
        <f t="shared" si="23"/>
        <v>0.423508</v>
      </c>
    </row>
    <row r="555" spans="1:6" x14ac:dyDescent="0.25">
      <c r="A555" t="s">
        <v>28</v>
      </c>
      <c r="B555">
        <v>613.58299999999997</v>
      </c>
      <c r="C555">
        <f t="shared" si="22"/>
        <v>1.227166</v>
      </c>
      <c r="E555">
        <v>212.024</v>
      </c>
      <c r="F555">
        <f t="shared" si="23"/>
        <v>0.42404799999999998</v>
      </c>
    </row>
    <row r="556" spans="1:6" x14ac:dyDescent="0.25">
      <c r="A556" t="s">
        <v>28</v>
      </c>
      <c r="B556">
        <v>604.88199999999995</v>
      </c>
      <c r="C556">
        <f t="shared" si="22"/>
        <v>1.2097639999999998</v>
      </c>
      <c r="E556">
        <v>210.42099999999999</v>
      </c>
      <c r="F556">
        <f t="shared" si="23"/>
        <v>0.42084199999999999</v>
      </c>
    </row>
    <row r="557" spans="1:6" x14ac:dyDescent="0.25">
      <c r="A557" t="s">
        <v>28</v>
      </c>
      <c r="B557">
        <v>599.77599999999995</v>
      </c>
      <c r="C557">
        <f t="shared" si="22"/>
        <v>1.199552</v>
      </c>
      <c r="E557">
        <v>209.24700000000001</v>
      </c>
      <c r="F557">
        <f t="shared" si="23"/>
        <v>0.41849400000000003</v>
      </c>
    </row>
    <row r="558" spans="1:6" x14ac:dyDescent="0.25">
      <c r="A558" t="s">
        <v>28</v>
      </c>
      <c r="B558">
        <v>604.51099999999997</v>
      </c>
      <c r="C558">
        <f t="shared" si="22"/>
        <v>1.209022</v>
      </c>
      <c r="E558">
        <v>216.631</v>
      </c>
      <c r="F558">
        <f t="shared" si="23"/>
        <v>0.43326199999999998</v>
      </c>
    </row>
    <row r="559" spans="1:6" x14ac:dyDescent="0.25">
      <c r="A559" t="s">
        <v>28</v>
      </c>
      <c r="B559">
        <v>627.99300000000005</v>
      </c>
      <c r="C559">
        <f t="shared" si="22"/>
        <v>1.255986</v>
      </c>
      <c r="E559">
        <v>214.07400000000001</v>
      </c>
      <c r="F559">
        <f t="shared" si="23"/>
        <v>0.42814800000000003</v>
      </c>
    </row>
    <row r="560" spans="1:6" x14ac:dyDescent="0.25">
      <c r="A560" t="s">
        <v>28</v>
      </c>
      <c r="B560">
        <v>608.55499999999995</v>
      </c>
      <c r="C560">
        <f t="shared" si="22"/>
        <v>1.2171099999999999</v>
      </c>
      <c r="E560">
        <v>211.839</v>
      </c>
      <c r="F560">
        <f t="shared" si="23"/>
        <v>0.423678</v>
      </c>
    </row>
    <row r="561" spans="1:6" x14ac:dyDescent="0.25">
      <c r="A561" t="s">
        <v>28</v>
      </c>
      <c r="B561">
        <v>613.94200000000001</v>
      </c>
      <c r="C561">
        <f t="shared" si="22"/>
        <v>1.227884</v>
      </c>
      <c r="E561">
        <v>214.47300000000001</v>
      </c>
      <c r="F561">
        <f t="shared" si="23"/>
        <v>0.42894600000000005</v>
      </c>
    </row>
    <row r="562" spans="1:6" x14ac:dyDescent="0.25">
      <c r="A562" t="s">
        <v>28</v>
      </c>
      <c r="B562">
        <v>606.447</v>
      </c>
      <c r="C562">
        <f t="shared" si="22"/>
        <v>1.2128939999999999</v>
      </c>
      <c r="E562">
        <v>212.05199999999999</v>
      </c>
      <c r="F562">
        <f t="shared" si="23"/>
        <v>0.42410399999999998</v>
      </c>
    </row>
    <row r="563" spans="1:6" x14ac:dyDescent="0.25">
      <c r="A563" t="s">
        <v>28</v>
      </c>
      <c r="B563">
        <v>613.63800000000003</v>
      </c>
      <c r="C563">
        <f t="shared" si="22"/>
        <v>1.227276</v>
      </c>
      <c r="E563">
        <v>212.73599999999999</v>
      </c>
      <c r="F563">
        <f t="shared" si="23"/>
        <v>0.42547199999999996</v>
      </c>
    </row>
    <row r="564" spans="1:6" x14ac:dyDescent="0.25">
      <c r="A564" t="s">
        <v>28</v>
      </c>
      <c r="B564">
        <v>618.67600000000004</v>
      </c>
      <c r="C564">
        <f t="shared" si="22"/>
        <v>1.237352</v>
      </c>
      <c r="E564">
        <v>216.35</v>
      </c>
      <c r="F564">
        <f t="shared" si="23"/>
        <v>0.43269999999999997</v>
      </c>
    </row>
    <row r="565" spans="1:6" x14ac:dyDescent="0.25">
      <c r="A565" t="s">
        <v>28</v>
      </c>
      <c r="B565">
        <v>602.94299999999998</v>
      </c>
      <c r="C565">
        <f t="shared" si="22"/>
        <v>1.205886</v>
      </c>
      <c r="E565">
        <v>215.77699999999999</v>
      </c>
      <c r="F565">
        <f t="shared" si="23"/>
        <v>0.43155399999999999</v>
      </c>
    </row>
    <row r="566" spans="1:6" x14ac:dyDescent="0.25">
      <c r="A566" t="s">
        <v>28</v>
      </c>
      <c r="B566">
        <v>601.69799999999998</v>
      </c>
      <c r="C566">
        <f t="shared" si="22"/>
        <v>1.2033959999999999</v>
      </c>
      <c r="E566">
        <v>216.94399999999999</v>
      </c>
      <c r="F566">
        <f t="shared" si="23"/>
        <v>0.433888</v>
      </c>
    </row>
    <row r="567" spans="1:6" x14ac:dyDescent="0.25">
      <c r="A567" t="s">
        <v>28</v>
      </c>
      <c r="B567">
        <v>613.96199999999999</v>
      </c>
      <c r="C567">
        <f t="shared" si="22"/>
        <v>1.227924</v>
      </c>
      <c r="E567">
        <v>211.358</v>
      </c>
      <c r="F567">
        <f t="shared" si="23"/>
        <v>0.42271599999999998</v>
      </c>
    </row>
    <row r="568" spans="1:6" x14ac:dyDescent="0.25">
      <c r="A568" t="s">
        <v>28</v>
      </c>
      <c r="B568">
        <v>616.40599999999995</v>
      </c>
      <c r="C568">
        <f t="shared" si="22"/>
        <v>1.2328119999999998</v>
      </c>
      <c r="E568">
        <v>211.23099999999999</v>
      </c>
      <c r="F568">
        <f t="shared" si="23"/>
        <v>0.422462</v>
      </c>
    </row>
    <row r="569" spans="1:6" x14ac:dyDescent="0.25">
      <c r="A569" t="s">
        <v>28</v>
      </c>
      <c r="B569">
        <v>603.77800000000002</v>
      </c>
      <c r="C569">
        <f t="shared" si="22"/>
        <v>1.2075560000000001</v>
      </c>
      <c r="E569">
        <v>219.64599999999999</v>
      </c>
      <c r="F569">
        <f t="shared" si="23"/>
        <v>0.43929199999999996</v>
      </c>
    </row>
    <row r="570" spans="1:6" x14ac:dyDescent="0.25">
      <c r="A570" t="s">
        <v>28</v>
      </c>
      <c r="B570">
        <v>608.04600000000005</v>
      </c>
      <c r="C570">
        <f t="shared" si="22"/>
        <v>1.2160920000000002</v>
      </c>
      <c r="E570">
        <v>215.631</v>
      </c>
      <c r="F570">
        <f t="shared" si="23"/>
        <v>0.43126199999999998</v>
      </c>
    </row>
    <row r="571" spans="1:6" x14ac:dyDescent="0.25">
      <c r="A571" t="s">
        <v>28</v>
      </c>
      <c r="B571">
        <v>594.45100000000002</v>
      </c>
      <c r="C571">
        <f t="shared" si="22"/>
        <v>1.1889020000000001</v>
      </c>
      <c r="E571">
        <v>213.83799999999999</v>
      </c>
      <c r="F571">
        <f t="shared" si="23"/>
        <v>0.427676</v>
      </c>
    </row>
    <row r="572" spans="1:6" x14ac:dyDescent="0.25">
      <c r="A572" t="s">
        <v>28</v>
      </c>
      <c r="B572">
        <v>594.63300000000004</v>
      </c>
      <c r="C572">
        <f t="shared" si="22"/>
        <v>1.1892660000000002</v>
      </c>
      <c r="E572">
        <v>218.04300000000001</v>
      </c>
      <c r="F572">
        <f t="shared" si="23"/>
        <v>0.43608600000000003</v>
      </c>
    </row>
    <row r="573" spans="1:6" x14ac:dyDescent="0.25">
      <c r="A573" t="s">
        <v>28</v>
      </c>
      <c r="B573">
        <v>606.17700000000002</v>
      </c>
      <c r="C573">
        <f t="shared" si="22"/>
        <v>1.2123539999999999</v>
      </c>
      <c r="E573">
        <v>213.25700000000001</v>
      </c>
      <c r="F573">
        <f t="shared" si="23"/>
        <v>0.426514</v>
      </c>
    </row>
    <row r="574" spans="1:6" x14ac:dyDescent="0.25">
      <c r="A574" t="s">
        <v>28</v>
      </c>
      <c r="B574">
        <v>593.13699999999994</v>
      </c>
      <c r="C574">
        <f t="shared" si="22"/>
        <v>1.1862739999999998</v>
      </c>
      <c r="E574">
        <v>217.79499999999999</v>
      </c>
      <c r="F574">
        <f t="shared" si="23"/>
        <v>0.43558999999999998</v>
      </c>
    </row>
    <row r="575" spans="1:6" x14ac:dyDescent="0.25">
      <c r="A575" t="s">
        <v>28</v>
      </c>
      <c r="B575">
        <v>604.81500000000005</v>
      </c>
      <c r="C575">
        <f t="shared" si="22"/>
        <v>1.2096300000000002</v>
      </c>
      <c r="E575">
        <v>213.869</v>
      </c>
      <c r="F575">
        <f t="shared" si="23"/>
        <v>0.42773800000000001</v>
      </c>
    </row>
    <row r="576" spans="1:6" x14ac:dyDescent="0.25">
      <c r="A576" t="s">
        <v>28</v>
      </c>
      <c r="B576">
        <v>591.72500000000002</v>
      </c>
      <c r="C576">
        <f t="shared" si="22"/>
        <v>1.1834500000000001</v>
      </c>
      <c r="E576">
        <v>213.63200000000001</v>
      </c>
      <c r="F576">
        <f t="shared" si="23"/>
        <v>0.42726400000000003</v>
      </c>
    </row>
    <row r="577" spans="1:6" x14ac:dyDescent="0.25">
      <c r="A577" t="s">
        <v>28</v>
      </c>
      <c r="B577">
        <v>592.13099999999997</v>
      </c>
      <c r="C577">
        <f t="shared" si="22"/>
        <v>1.1842619999999999</v>
      </c>
      <c r="E577">
        <v>214.797</v>
      </c>
      <c r="F577">
        <f t="shared" si="23"/>
        <v>0.42959399999999998</v>
      </c>
    </row>
    <row r="578" spans="1:6" x14ac:dyDescent="0.25">
      <c r="A578" t="s">
        <v>28</v>
      </c>
      <c r="B578">
        <v>617.46699999999998</v>
      </c>
      <c r="C578">
        <f t="shared" si="22"/>
        <v>1.234934</v>
      </c>
      <c r="E578">
        <v>212.661</v>
      </c>
      <c r="F578">
        <f t="shared" si="23"/>
        <v>0.42532199999999998</v>
      </c>
    </row>
    <row r="579" spans="1:6" x14ac:dyDescent="0.25">
      <c r="A579" t="s">
        <v>28</v>
      </c>
      <c r="B579">
        <v>601.49900000000002</v>
      </c>
      <c r="C579">
        <f t="shared" si="22"/>
        <v>1.202998</v>
      </c>
      <c r="E579">
        <v>214.434</v>
      </c>
      <c r="F579">
        <f t="shared" si="23"/>
        <v>0.42886799999999997</v>
      </c>
    </row>
    <row r="580" spans="1:6" x14ac:dyDescent="0.25">
      <c r="A580" t="s">
        <v>28</v>
      </c>
      <c r="B580">
        <v>606.29899999999998</v>
      </c>
      <c r="C580">
        <f t="shared" si="22"/>
        <v>1.2125980000000001</v>
      </c>
      <c r="E580">
        <v>212.35</v>
      </c>
      <c r="F580">
        <f t="shared" si="23"/>
        <v>0.42469999999999997</v>
      </c>
    </row>
    <row r="581" spans="1:6" x14ac:dyDescent="0.25">
      <c r="A581" t="s">
        <v>28</v>
      </c>
      <c r="B581">
        <v>594.44899999999996</v>
      </c>
      <c r="C581">
        <f t="shared" si="22"/>
        <v>1.188898</v>
      </c>
      <c r="E581">
        <v>215.26</v>
      </c>
      <c r="F581">
        <f t="shared" si="23"/>
        <v>0.43051999999999996</v>
      </c>
    </row>
    <row r="582" spans="1:6" x14ac:dyDescent="0.25">
      <c r="A582" t="s">
        <v>28</v>
      </c>
      <c r="B582">
        <v>594.48299999999995</v>
      </c>
      <c r="C582">
        <f t="shared" si="22"/>
        <v>1.188966</v>
      </c>
      <c r="E582">
        <v>215.89</v>
      </c>
      <c r="F582">
        <f t="shared" si="23"/>
        <v>0.43178</v>
      </c>
    </row>
    <row r="583" spans="1:6" x14ac:dyDescent="0.25">
      <c r="A583" t="s">
        <v>28</v>
      </c>
      <c r="B583">
        <v>606.96799999999996</v>
      </c>
      <c r="C583">
        <f t="shared" si="22"/>
        <v>1.2139359999999999</v>
      </c>
      <c r="E583">
        <v>208.952</v>
      </c>
      <c r="F583">
        <f t="shared" si="23"/>
        <v>0.417904</v>
      </c>
    </row>
    <row r="584" spans="1:6" x14ac:dyDescent="0.25">
      <c r="A584" t="s">
        <v>28</v>
      </c>
      <c r="B584">
        <v>594.49900000000002</v>
      </c>
      <c r="C584">
        <f t="shared" si="22"/>
        <v>1.188998</v>
      </c>
      <c r="E584">
        <v>214.49299999999999</v>
      </c>
      <c r="F584">
        <f t="shared" si="23"/>
        <v>0.42898599999999998</v>
      </c>
    </row>
    <row r="585" spans="1:6" x14ac:dyDescent="0.25">
      <c r="A585" t="s">
        <v>28</v>
      </c>
      <c r="B585">
        <v>594.65300000000002</v>
      </c>
      <c r="C585">
        <f t="shared" si="22"/>
        <v>1.189306</v>
      </c>
      <c r="E585">
        <v>208.917</v>
      </c>
      <c r="F585">
        <f t="shared" si="23"/>
        <v>0.41783399999999998</v>
      </c>
    </row>
    <row r="586" spans="1:6" x14ac:dyDescent="0.25">
      <c r="A586" t="s">
        <v>28</v>
      </c>
      <c r="B586">
        <v>607.51300000000003</v>
      </c>
      <c r="C586">
        <f t="shared" si="22"/>
        <v>1.2150260000000002</v>
      </c>
      <c r="E586">
        <v>210.67599999999999</v>
      </c>
      <c r="F586">
        <f t="shared" si="23"/>
        <v>0.42135199999999995</v>
      </c>
    </row>
    <row r="587" spans="1:6" x14ac:dyDescent="0.25">
      <c r="A587" t="s">
        <v>28</v>
      </c>
      <c r="B587">
        <v>593.59</v>
      </c>
      <c r="C587">
        <f t="shared" si="22"/>
        <v>1.1871800000000001</v>
      </c>
      <c r="E587">
        <v>210.88200000000001</v>
      </c>
      <c r="F587">
        <f t="shared" si="23"/>
        <v>0.42176400000000003</v>
      </c>
    </row>
    <row r="588" spans="1:6" x14ac:dyDescent="0.25">
      <c r="A588" t="s">
        <v>28</v>
      </c>
      <c r="B588">
        <v>595.49</v>
      </c>
      <c r="C588">
        <f t="shared" si="22"/>
        <v>1.1909799999999999</v>
      </c>
      <c r="E588">
        <v>209.834</v>
      </c>
      <c r="F588">
        <f t="shared" si="23"/>
        <v>0.41966799999999999</v>
      </c>
    </row>
    <row r="589" spans="1:6" x14ac:dyDescent="0.25">
      <c r="A589" t="s">
        <v>28</v>
      </c>
      <c r="B589">
        <v>604.99</v>
      </c>
      <c r="C589">
        <f t="shared" si="22"/>
        <v>1.2099800000000001</v>
      </c>
      <c r="E589">
        <v>212.286</v>
      </c>
      <c r="F589">
        <f t="shared" si="23"/>
        <v>0.424572</v>
      </c>
    </row>
    <row r="590" spans="1:6" x14ac:dyDescent="0.25">
      <c r="A590" t="s">
        <v>28</v>
      </c>
      <c r="B590">
        <v>595.78899999999999</v>
      </c>
      <c r="C590">
        <f t="shared" si="22"/>
        <v>1.191578</v>
      </c>
      <c r="E590">
        <v>209.56399999999999</v>
      </c>
      <c r="F590">
        <f t="shared" si="23"/>
        <v>0.419128</v>
      </c>
    </row>
    <row r="591" spans="1:6" x14ac:dyDescent="0.25">
      <c r="A591" t="s">
        <v>28</v>
      </c>
      <c r="B591">
        <v>592.35</v>
      </c>
      <c r="C591">
        <f t="shared" si="22"/>
        <v>1.1847000000000001</v>
      </c>
      <c r="E591">
        <v>214.261</v>
      </c>
      <c r="F591">
        <f t="shared" si="23"/>
        <v>0.42852200000000001</v>
      </c>
    </row>
    <row r="592" spans="1:6" x14ac:dyDescent="0.25">
      <c r="A592" t="s">
        <v>28</v>
      </c>
      <c r="B592">
        <v>596.72799999999995</v>
      </c>
      <c r="C592">
        <f t="shared" si="22"/>
        <v>1.1934559999999999</v>
      </c>
      <c r="E592">
        <v>214.57599999999999</v>
      </c>
      <c r="F592">
        <f t="shared" si="23"/>
        <v>0.42915199999999998</v>
      </c>
    </row>
    <row r="593" spans="1:6" x14ac:dyDescent="0.25">
      <c r="A593" t="s">
        <v>28</v>
      </c>
      <c r="B593">
        <v>595.33299999999997</v>
      </c>
      <c r="C593">
        <f t="shared" si="22"/>
        <v>1.190666</v>
      </c>
      <c r="E593">
        <v>211.79300000000001</v>
      </c>
      <c r="F593">
        <f t="shared" si="23"/>
        <v>0.42358600000000002</v>
      </c>
    </row>
    <row r="594" spans="1:6" x14ac:dyDescent="0.25">
      <c r="A594" t="s">
        <v>28</v>
      </c>
      <c r="B594">
        <v>603.76900000000001</v>
      </c>
      <c r="C594">
        <f t="shared" si="22"/>
        <v>1.207538</v>
      </c>
      <c r="E594">
        <v>213.904</v>
      </c>
      <c r="F594">
        <f t="shared" si="23"/>
        <v>0.42780799999999997</v>
      </c>
    </row>
    <row r="595" spans="1:6" x14ac:dyDescent="0.25">
      <c r="A595" t="s">
        <v>28</v>
      </c>
      <c r="B595">
        <v>593.303</v>
      </c>
      <c r="C595">
        <f t="shared" si="22"/>
        <v>1.186606</v>
      </c>
      <c r="E595">
        <v>211.64699999999999</v>
      </c>
      <c r="F595">
        <f t="shared" si="23"/>
        <v>0.423294</v>
      </c>
    </row>
    <row r="596" spans="1:6" x14ac:dyDescent="0.25">
      <c r="A596" t="s">
        <v>28</v>
      </c>
      <c r="B596">
        <v>595.774</v>
      </c>
      <c r="C596">
        <f t="shared" si="22"/>
        <v>1.1915480000000001</v>
      </c>
      <c r="E596">
        <v>212.72300000000001</v>
      </c>
      <c r="F596">
        <f t="shared" si="23"/>
        <v>0.42544600000000005</v>
      </c>
    </row>
    <row r="597" spans="1:6" x14ac:dyDescent="0.25">
      <c r="A597" t="s">
        <v>28</v>
      </c>
      <c r="B597">
        <v>594.79600000000005</v>
      </c>
      <c r="C597">
        <f t="shared" si="22"/>
        <v>1.1895920000000002</v>
      </c>
      <c r="E597">
        <v>208.232</v>
      </c>
      <c r="F597">
        <f t="shared" si="23"/>
        <v>0.416464</v>
      </c>
    </row>
    <row r="598" spans="1:6" x14ac:dyDescent="0.25">
      <c r="A598" t="s">
        <v>28</v>
      </c>
      <c r="B598">
        <v>603.15</v>
      </c>
      <c r="C598">
        <f t="shared" si="22"/>
        <v>1.2062999999999999</v>
      </c>
      <c r="E598">
        <v>212.94499999999999</v>
      </c>
      <c r="F598">
        <f t="shared" si="23"/>
        <v>0.42588999999999999</v>
      </c>
    </row>
    <row r="599" spans="1:6" x14ac:dyDescent="0.25">
      <c r="A599" t="s">
        <v>28</v>
      </c>
      <c r="B599">
        <v>607.322</v>
      </c>
      <c r="C599">
        <f t="shared" si="22"/>
        <v>1.2146440000000001</v>
      </c>
      <c r="E599">
        <v>212.886</v>
      </c>
      <c r="F599">
        <f t="shared" si="23"/>
        <v>0.42577199999999998</v>
      </c>
    </row>
    <row r="600" spans="1:6" x14ac:dyDescent="0.25">
      <c r="A600" t="s">
        <v>28</v>
      </c>
      <c r="B600">
        <v>591.81399999999996</v>
      </c>
      <c r="C600">
        <f t="shared" si="22"/>
        <v>1.1836279999999999</v>
      </c>
      <c r="E600">
        <v>213.71100000000001</v>
      </c>
      <c r="F600">
        <f t="shared" si="23"/>
        <v>0.42742200000000002</v>
      </c>
    </row>
    <row r="601" spans="1:6" x14ac:dyDescent="0.25">
      <c r="A601" t="s">
        <v>28</v>
      </c>
      <c r="B601">
        <v>602.41899999999998</v>
      </c>
      <c r="C601">
        <f t="shared" si="22"/>
        <v>1.2048380000000001</v>
      </c>
      <c r="E601">
        <v>208.72800000000001</v>
      </c>
      <c r="F601">
        <f t="shared" si="23"/>
        <v>0.41745599999999999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Build time</vt:lpstr>
      <vt:lpstr>reg.teszt_futasi idok with time</vt:lpstr>
      <vt:lpstr>reg.teszt_futasi idok no timers</vt:lpstr>
      <vt:lpstr>whisker_timer</vt:lpstr>
      <vt:lpstr>whisker_notimer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Kristóf Szabados</dc:creator>
  <cp:lastModifiedBy>Kristóf Szabados</cp:lastModifiedBy>
  <dcterms:created xsi:type="dcterms:W3CDTF">2019-07-09T16:06:34Z</dcterms:created>
  <dcterms:modified xsi:type="dcterms:W3CDTF">2019-10-13T14:38:18Z</dcterms:modified>
</cp:coreProperties>
</file>